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odeName="ThisWorkbook" defaultThemeVersion="124226"/>
  <mc:AlternateContent xmlns:mc="http://schemas.openxmlformats.org/markup-compatibility/2006">
    <mc:Choice Requires="x15">
      <x15ac:absPath xmlns:x15ac="http://schemas.microsoft.com/office/spreadsheetml/2010/11/ac" url="https://entergy.sharepoint.com/sites/2022EMLFallRFP/Shared Documents/2. RFP Documents/RFP Document Development/"/>
    </mc:Choice>
  </mc:AlternateContent>
  <xr:revisionPtr revIDLastSave="236" documentId="8_{A83056D7-77FF-41F1-AE0A-8885A10FCE11}" xr6:coauthVersionLast="47" xr6:coauthVersionMax="47" xr10:uidLastSave="{D05C379A-562E-4D34-915D-B28583E73B90}"/>
  <bookViews>
    <workbookView xWindow="19090" yWindow="-10910" windowWidth="38620" windowHeight="21220" xr2:uid="{00000000-000D-0000-FFFF-FFFF00000000}"/>
  </bookViews>
  <sheets>
    <sheet name="Solar" sheetId="7" r:id="rId1"/>
    <sheet name="Special Exceptions" sheetId="5" r:id="rId2"/>
    <sheet name="Drop Down Lists" sheetId="3" state="hidden"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3" l="1"/>
  <c r="D4" i="3" s="1"/>
  <c r="D5" i="3" s="1"/>
  <c r="D6" i="3" s="1"/>
  <c r="D7" i="3" s="1"/>
  <c r="D8" i="3" s="1"/>
  <c r="D9" i="3" s="1"/>
  <c r="D10" i="3" s="1"/>
  <c r="D11" i="3" s="1"/>
  <c r="D12" i="3" s="1"/>
</calcChain>
</file>

<file path=xl/sharedStrings.xml><?xml version="1.0" encoding="utf-8"?>
<sst xmlns="http://schemas.openxmlformats.org/spreadsheetml/2006/main" count="259" uniqueCount="244">
  <si>
    <t>2022 EML Fall RFP for Renewable Resources - Self-Assessment Form for Solar Developmental Resources</t>
  </si>
  <si>
    <t>Assessment Criteria</t>
  </si>
  <si>
    <t>Bidder Response</t>
  </si>
  <si>
    <t>Bidder Comments</t>
  </si>
  <si>
    <t>Bidder ID</t>
  </si>
  <si>
    <t>Resource ID</t>
  </si>
  <si>
    <t>Proposal ID</t>
  </si>
  <si>
    <t xml:space="preserve">Resource Overview </t>
  </si>
  <si>
    <t>Proposal Transaction Type</t>
  </si>
  <si>
    <t>PPA Delivery Term</t>
  </si>
  <si>
    <t>Guaranteed Commercial Operation Date</t>
  </si>
  <si>
    <t>Guaranteed Substantial Completion Date</t>
  </si>
  <si>
    <t>MISO Interconnection Status</t>
  </si>
  <si>
    <t>MISO Queue Number(s)</t>
  </si>
  <si>
    <t>Proposed Resource Size (MW)</t>
  </si>
  <si>
    <t>Planned Unit Registration Type in MISO</t>
  </si>
  <si>
    <t>NRIS amount requested from MISO, if applicable</t>
  </si>
  <si>
    <t>Physical Delivery Point</t>
  </si>
  <si>
    <t>Physical Resource Location (County)</t>
  </si>
  <si>
    <t>Physical Resource Location (Longitude and Latitude)</t>
  </si>
  <si>
    <t xml:space="preserve">Provide the nearest Substation </t>
  </si>
  <si>
    <t>Is an Optional Battery Included in the Proposal?</t>
  </si>
  <si>
    <t>Proposed Battery Size</t>
  </si>
  <si>
    <t>Technical Feasibility</t>
  </si>
  <si>
    <t xml:space="preserve">Has the Bidder provided at least two years of onsite profile data? </t>
  </si>
  <si>
    <t>What is the source of the production profile data?</t>
  </si>
  <si>
    <t>Design Life of the Plant (Years)</t>
  </si>
  <si>
    <t>Solar Fixed or Tracking</t>
  </si>
  <si>
    <t>Proposed Module Manufacturer</t>
  </si>
  <si>
    <t>Proposed Panel Type</t>
  </si>
  <si>
    <t>PV Module Product Warranty (Years)</t>
  </si>
  <si>
    <t>PV Module Power Warranty (Years)</t>
  </si>
  <si>
    <t>Solar Panel Maximum Power Output Degradation in Year 1 (Percent)</t>
  </si>
  <si>
    <t>Solar Panel Maximum Power Output Degradation Beyond Year 1 (Percent)</t>
  </si>
  <si>
    <t>Proposed Inverter Manufacturer</t>
  </si>
  <si>
    <t>Inverter Voltage Rating (VDC)</t>
  </si>
  <si>
    <t>Inverter Product Warranty (Years)</t>
  </si>
  <si>
    <t>Proposed Racking System Manufacturer</t>
  </si>
  <si>
    <t>Racking System Product Warranty for Moving Parts (Years)</t>
  </si>
  <si>
    <t>Racking System Product Warranty for Structural Parts (Years)</t>
  </si>
  <si>
    <t>Does the racking systems design utilize a drive shaft style system</t>
  </si>
  <si>
    <t>Are DC cables be direct buried</t>
  </si>
  <si>
    <t>Battery Energy Storage System - AC or DC coupled</t>
  </si>
  <si>
    <t>Proposed Battery Equipment Manufacturer</t>
  </si>
  <si>
    <t>Battery Product Warranty (Years)</t>
  </si>
  <si>
    <t>Proposed Battery Enclosure Type Manufacturer (if available)</t>
  </si>
  <si>
    <t>Proposed Battery has minimum four-hour discharge and have 24 hours a day, 7 days a week charging and discharging capability.</t>
  </si>
  <si>
    <t xml:space="preserve">Site Hazard Risk </t>
  </si>
  <si>
    <t>Were Flood (River, Pluvial, Storm Surge) hazards identifed at the location of the site?</t>
  </si>
  <si>
    <t>If yes, were Flood (River, Pluvial, Storm Surge) hazards addressed?</t>
  </si>
  <si>
    <t>Were Windstorm Hazards Idenitfied at the location of the site?</t>
  </si>
  <si>
    <t>If yes, were Windstorm hazards addressed?</t>
  </si>
  <si>
    <t>Were Wildfire Hazards identified at the location of the site?</t>
  </si>
  <si>
    <t>If yes, were Wildfire hazards addressed?</t>
  </si>
  <si>
    <t>Were hailstorm hazards identified at the location of the site?</t>
  </si>
  <si>
    <t>If yes, were hailstorm hazards addressed?</t>
  </si>
  <si>
    <t>Were lightning hazards identified at the location of the site?</t>
  </si>
  <si>
    <t>If yes, were lightning hazards addressed?</t>
  </si>
  <si>
    <t xml:space="preserve">What is the planned designed wind speed of the facility? </t>
  </si>
  <si>
    <t xml:space="preserve">Is it equivalent to or greater than the ASCE 7-16, Risk Category III wind speed applicable to the Facility Site? </t>
  </si>
  <si>
    <t>Bidder Experience</t>
  </si>
  <si>
    <t>How many utility scale solar projects (50 MW or greater) has the bidder completed?</t>
  </si>
  <si>
    <t>How many solar projects of equal or greater size to the current proposed resource has the bidder completed?</t>
  </si>
  <si>
    <t>(PPA Only) How many solar projects does the currently own and operating that are under the PPA structure?</t>
  </si>
  <si>
    <t>(PPA Only) How many solar projects does the currently own and operating that are under the PPA structure that are of equal of greater size of the current proposed resource?</t>
  </si>
  <si>
    <t>Development Status</t>
  </si>
  <si>
    <t>Has a detailed engineering study been performed?</t>
  </si>
  <si>
    <t>Is the project cost estimate based on front-end engineering that supports at least a class 3 estimate (-20% to +30%)?</t>
  </si>
  <si>
    <t>Has a detailed construction schedule (Level 1) been performed?</t>
  </si>
  <si>
    <t>Is the proposal based on an EPC bid or an internal analysis?</t>
  </si>
  <si>
    <t>Is Bidder (or proposed contractor) a licensed contractor, authorized to install solar equipment within the State of Mississippi?</t>
  </si>
  <si>
    <t>Are all  construction permits currently in effect?</t>
  </si>
  <si>
    <t>Is proposed resource contingent on selection of another proposed resource?</t>
  </si>
  <si>
    <t>Commercial</t>
  </si>
  <si>
    <t>Is Bidder (or proposed contractor) a licensed contractor, authorized to install solar equipment within the state where the proposed resource is located?</t>
  </si>
  <si>
    <t>Has Bidder's proposal noted special exceptions, in the "Special Exceptions" tab, to the terms of the applicable model agreement(s)?</t>
  </si>
  <si>
    <t>Confirm Bidder has factored in the required credit support, according to Appendix F, in the proposal, including proposed pricing</t>
  </si>
  <si>
    <t>Confirm that Bidder will continue to move forward with the MISO interconnection process during the RFP and any contract negotiations arising out of a proposal selected in this RFP, including the payment of deposits, completion of milestones and the construction of any identified network upgrades.</t>
  </si>
  <si>
    <t>Provide a date, which must be at or prior to the proposed Guaranteed Commercial Operations Date, by which Bidder would require all network upgrades to be completed in order to successfully achieve the project’s proposed Guaranteed Commercial Operation Date.</t>
  </si>
  <si>
    <t>Does Bidder agree to pay liquidated damages if the guaranteed annual energy delivery minimums are not met and to terminate the PPA for specified failures to meet energy delivery minimums over any two (2) consecutive contract years or any three (3) contract years</t>
  </si>
  <si>
    <t>Confirm the Bidder/ Seller undertands that EML as the Buyer will have the right to assign its rights and obligations under the BOT agreement to an Affiliate of Buyer.</t>
  </si>
  <si>
    <t>If the resource is part of a Portfolio Bid, confirm that the purchase price or PPA price for the resource within the portfolio bid will not increase if a resource is eliminated from the portfolio after execution of contracts.</t>
  </si>
  <si>
    <t>Investment/Production Tax Credit</t>
  </si>
  <si>
    <t>Confirm if the project, and if applicable, the BESS, has started onstruction under one of the methods described in IRS Notice 2018-59 or Notice 2013-29, as amended.</t>
  </si>
  <si>
    <t>If start-of-construction has occurred, state the start-of-construction method (the physical work test or the five percent (5%) safe harbor) and describe in reasonable detail the extent of the physical work performed or to be performed or safe harbor actions taken or to be taken?</t>
  </si>
  <si>
    <t>For projects that have started construction, confirm that Bidder understands that a project in-service date not satisfying the IRS continuity safe harbor as provided under IRS Notice 2013-60 and IRS Notice 2018-59, as amended, may jeopardize Buyer's receipt of the full ITC or PTC benefits associated with the project and may result in Seller being responsible for the lost tax credits.</t>
  </si>
  <si>
    <t xml:space="preserve">For projects that have not started construction, confirm that Bidder is able to cause the construction of the proposed project and, if applicable, the BESS to satisfy the prevailing wage and apprenticeship requirements (i.e., the labor requirements). </t>
  </si>
  <si>
    <t xml:space="preserve">For projects that have not started construction, confirm that the proposed purchase price reflects the costs Bidder requires to commit to comply with the labor Requirements and is not subject to adjustment. </t>
  </si>
  <si>
    <t xml:space="preserve">Confirm if the project, and if applicable, the BESS, will satisfy the "domestic content" requirement, and if so, if the proposed purchase price reflects the costs of meeting the "domestic content" requirement. </t>
  </si>
  <si>
    <t>Confirm if the project will satisfy the "energy community" requirement, and if so, state the type of "energy community."</t>
  </si>
  <si>
    <t>Site Assessment</t>
  </si>
  <si>
    <t>Is the projct interconnected to EML Transmission System?</t>
  </si>
  <si>
    <t xml:space="preserve">Does Bidder have full control over the project site or a binding and enforceable contract to obtain full control of the project site?  If not, what percentage of the project site does Bidder have control over and what percentage of the project site is subject to a binding and enforceable control that would give Bidder such control?  </t>
  </si>
  <si>
    <t>Does Bidder have control or binding and enforceable contracts to obtain control over the gen-tie/transmission path to the point of interconnection, including through rights-of-way, easements, servitudes, etc?</t>
  </si>
  <si>
    <t>Has an interconnection agreement (GIA) for the project been executed?  If so, does it remain in effect?</t>
  </si>
  <si>
    <t>Has the Bidder provided a Phase I ESA?</t>
  </si>
  <si>
    <t>If Bidder has not provided a Phase I ESA, when is one expected to be available (Month, Year)</t>
  </si>
  <si>
    <t>Confirm the generation resource is located at a single facility and is not a combined or aggregate resource formed by a "system" of generation resources.</t>
  </si>
  <si>
    <t xml:space="preserve">Project Financing </t>
  </si>
  <si>
    <t>Has Bidder provided a plan for the financing of the project?</t>
  </si>
  <si>
    <t>Has Bidder described the ownership structure of the resource?</t>
  </si>
  <si>
    <t>Has Bidder provided evidence that it has successfully funded or financed at least one similar project?</t>
  </si>
  <si>
    <t xml:space="preserve">Confirm the Bidder has reviewed and is familiar with the RFP's Appendix E - Credit/ Collateral Requirements. </t>
  </si>
  <si>
    <t>Confirm the Bidder has provided the Form of Credit Certification.</t>
  </si>
  <si>
    <t>Did the Bidder receive notification prior to Proposal Submission for credit worthiness of the Seller Parent?</t>
  </si>
  <si>
    <t>If Seller Parent was deemed investement grade, and Bidder intends to also use a Parent Guranty, has the Bidder factored in the Parent Guaranty offset and the cost of the Letters of Credit to total the full amount of credit support at each milestone as outlined in the RFP's Appendix E - Credit/Collateral Requirements ?</t>
  </si>
  <si>
    <t>If the Seller Parent was not investment grade, has the Bidder factored in the cost of Letters of Credit for the full amount of credit support at each milestone as outlined in the RFP's Appendix E - Credit/ Collateral Requirements ?</t>
  </si>
  <si>
    <t xml:space="preserve">Confirm Bidder has factored in the required credit support, according to Appendix E, in the proposal's proposed pricing, so that the project is conforming to the credit requirements of the RFP </t>
  </si>
  <si>
    <t xml:space="preserve">Confirm the Bidder accepts the credit support amounts at each milestone as required by the RFP for the Proposal to be conforming and considered for evaluation. </t>
  </si>
  <si>
    <t xml:space="preserve">Battery Option  (IF APPLICABLE)  </t>
  </si>
  <si>
    <t>Proposed Battery Size (MW)</t>
  </si>
  <si>
    <t>Proposed Battery Duration (Hours)</t>
  </si>
  <si>
    <t>Confirm the battery has minimum of four-hour discharge and have 24 hours a day, 7 days a week charging and discharging capability.</t>
  </si>
  <si>
    <t>Battery Equipment Manufacturer</t>
  </si>
  <si>
    <t>Battery Enclosure Type Manufacturer (if available)</t>
  </si>
  <si>
    <t>Section Reference</t>
  </si>
  <si>
    <t>Detailed Description of the Issue</t>
  </si>
  <si>
    <t>Issues Type</t>
  </si>
  <si>
    <t>Proposed Alternative or Alternate Language</t>
  </si>
  <si>
    <t>Issues Type Table</t>
  </si>
  <si>
    <t>Tier 1</t>
  </si>
  <si>
    <t>Concept Unacceptable in Any Form</t>
  </si>
  <si>
    <t>Tier 2</t>
  </si>
  <si>
    <t>Concept Needs Significant Modifications</t>
  </si>
  <si>
    <t>Tier 3</t>
  </si>
  <si>
    <t>Concept Needs Some Modification</t>
  </si>
  <si>
    <t>Tier 4</t>
  </si>
  <si>
    <t>Concept Needs Minor Modification</t>
  </si>
  <si>
    <t>Tier 5</t>
  </si>
  <si>
    <t>May be Acceptable but Requires Further Clarification</t>
  </si>
  <si>
    <t>Fixed/Tracking</t>
  </si>
  <si>
    <t>Term</t>
  </si>
  <si>
    <t>C38-DEV</t>
  </si>
  <si>
    <t>Typical Unit Operation Role</t>
  </si>
  <si>
    <t>PV Module Manufacturer</t>
  </si>
  <si>
    <t>Inverter Manufaturer</t>
  </si>
  <si>
    <t>Racking System Manufacturer</t>
  </si>
  <si>
    <t>Battery Manufacturer</t>
  </si>
  <si>
    <t>Drive Shaft System</t>
  </si>
  <si>
    <t>Direct Bury</t>
  </si>
  <si>
    <t>Battery Storage Type</t>
  </si>
  <si>
    <t xml:space="preserve">Guaranteed ITC percentage </t>
  </si>
  <si>
    <t>Start of Construction Approach to Securing the ITC</t>
  </si>
  <si>
    <t>Year in Which the Project was Safe Harbored</t>
  </si>
  <si>
    <t>Physical Resource Location</t>
  </si>
  <si>
    <t>Yes</t>
  </si>
  <si>
    <t>PPA</t>
  </si>
  <si>
    <t>Fixed</t>
  </si>
  <si>
    <t>EPC</t>
  </si>
  <si>
    <t>Intermittent</t>
  </si>
  <si>
    <t>Monofacial Monocrystalline</t>
  </si>
  <si>
    <t>Jinko</t>
  </si>
  <si>
    <r>
      <t>GE</t>
    </r>
    <r>
      <rPr>
        <sz val="12"/>
        <color rgb="FF000000"/>
        <rFont val="&amp;quot"/>
      </rPr>
      <t> </t>
    </r>
  </si>
  <si>
    <r>
      <t>Array Technologies Inc.</t>
    </r>
    <r>
      <rPr>
        <sz val="12"/>
        <color rgb="FF000000"/>
        <rFont val="&amp;quot"/>
      </rPr>
      <t> </t>
    </r>
  </si>
  <si>
    <t>Samsung</t>
  </si>
  <si>
    <t>No Drive Shaft System</t>
  </si>
  <si>
    <t>Lines Will Be Buried</t>
  </si>
  <si>
    <t>Confirmed (DC)</t>
  </si>
  <si>
    <t>Executed GIA with MISO</t>
  </si>
  <si>
    <t>Physical Work Test</t>
  </si>
  <si>
    <t>Before 2020</t>
  </si>
  <si>
    <t>Inside ELL Load Zone</t>
  </si>
  <si>
    <t>COD</t>
  </si>
  <si>
    <t>No</t>
  </si>
  <si>
    <t>BOT</t>
  </si>
  <si>
    <t>Tracking</t>
  </si>
  <si>
    <t>Internal</t>
  </si>
  <si>
    <t>Dispatchable Intermittent</t>
  </si>
  <si>
    <t>Monofacial Polycrystalline</t>
  </si>
  <si>
    <t>Trina</t>
  </si>
  <si>
    <r>
      <t>TMEIC</t>
    </r>
    <r>
      <rPr>
        <sz val="12"/>
        <color rgb="FF000000"/>
        <rFont val="&amp;quot"/>
      </rPr>
      <t> </t>
    </r>
  </si>
  <si>
    <r>
      <t>NexTracker</t>
    </r>
    <r>
      <rPr>
        <sz val="12"/>
        <color rgb="FF000000"/>
        <rFont val="&amp;quot"/>
      </rPr>
      <t> </t>
    </r>
  </si>
  <si>
    <t>LG Chem</t>
  </si>
  <si>
    <t>Drive Shaft System Included</t>
  </si>
  <si>
    <t>Lines Will Not Be Buried</t>
  </si>
  <si>
    <t>Not Confirmed (Other)</t>
  </si>
  <si>
    <t>Review Process of Draft GIA</t>
  </si>
  <si>
    <t>5% Spend Test</t>
  </si>
  <si>
    <t>Outside ELL Load Zone</t>
  </si>
  <si>
    <t>Commercial Operation Date - (BOT - Guaranteed Substantial Completion)</t>
  </si>
  <si>
    <t>N/A</t>
  </si>
  <si>
    <t>Other</t>
  </si>
  <si>
    <t>Monofacial Thin-Film</t>
  </si>
  <si>
    <t>LG</t>
  </si>
  <si>
    <r>
      <t>Schneider</t>
    </r>
    <r>
      <rPr>
        <sz val="12"/>
        <color rgb="FF000000"/>
        <rFont val="&amp;quot"/>
      </rPr>
      <t> </t>
    </r>
  </si>
  <si>
    <r>
      <t>Game</t>
    </r>
    <r>
      <rPr>
        <sz val="12"/>
        <color rgb="FF000000"/>
        <rFont val="&amp;quot"/>
      </rPr>
      <t> </t>
    </r>
    <r>
      <rPr>
        <sz val="12"/>
        <color rgb="FF000000"/>
        <rFont val="Times New Roman"/>
        <family val="1"/>
      </rPr>
      <t>Change</t>
    </r>
  </si>
  <si>
    <t>BYD</t>
  </si>
  <si>
    <t>Battery Not included in Proposal</t>
  </si>
  <si>
    <t>2020 MISO DPP Queue</t>
  </si>
  <si>
    <t>Inside MISO South</t>
  </si>
  <si>
    <t>Commercial Operation Date - (PPA - Guaranteed Commercial Operation Date)</t>
  </si>
  <si>
    <t>Bifacial Monocrystalline</t>
  </si>
  <si>
    <r>
      <t>Hanwha Q CELLS</t>
    </r>
    <r>
      <rPr>
        <sz val="12"/>
        <color rgb="FF000000"/>
        <rFont val="&amp;quot"/>
      </rPr>
      <t> </t>
    </r>
  </si>
  <si>
    <r>
      <t>Power Electronics</t>
    </r>
    <r>
      <rPr>
        <sz val="12"/>
        <color rgb="FF000000"/>
        <rFont val="&amp;quot"/>
      </rPr>
      <t> </t>
    </r>
  </si>
  <si>
    <t>SunLink</t>
  </si>
  <si>
    <t>Panasonic</t>
  </si>
  <si>
    <t>2019 MISO DPP Queue</t>
  </si>
  <si>
    <t>Outside MISO South</t>
  </si>
  <si>
    <t>Bifacial Polycrystalline</t>
  </si>
  <si>
    <r>
      <t>Canadian Solar</t>
    </r>
    <r>
      <rPr>
        <sz val="12"/>
        <color rgb="FF000000"/>
        <rFont val="&amp;quot"/>
      </rPr>
      <t> </t>
    </r>
  </si>
  <si>
    <t>SMA</t>
  </si>
  <si>
    <t>Shoals</t>
  </si>
  <si>
    <t>Tesla</t>
  </si>
  <si>
    <t>2018 MISO DPP Queue</t>
  </si>
  <si>
    <r>
      <t>FirstSolar</t>
    </r>
    <r>
      <rPr>
        <sz val="12"/>
        <color rgb="FF000000"/>
        <rFont val="&amp;quot"/>
      </rPr>
      <t> </t>
    </r>
  </si>
  <si>
    <t>Chint</t>
  </si>
  <si>
    <t>RBI</t>
  </si>
  <si>
    <r>
      <t>Astronergy</t>
    </r>
    <r>
      <rPr>
        <sz val="12"/>
        <color rgb="FF000000"/>
        <rFont val="&amp;quot"/>
      </rPr>
      <t> </t>
    </r>
  </si>
  <si>
    <r>
      <t>Ingeteam</t>
    </r>
    <r>
      <rPr>
        <sz val="12"/>
        <color rgb="FF000000"/>
        <rFont val="&amp;quot"/>
      </rPr>
      <t> </t>
    </r>
  </si>
  <si>
    <t>Schletter</t>
  </si>
  <si>
    <r>
      <t>Is the Financial Delivery Point</t>
    </r>
    <r>
      <rPr>
        <sz val="11"/>
        <rFont val="Calibri"/>
        <family val="2"/>
        <scheme val="minor"/>
      </rPr>
      <t xml:space="preserve"> EES.ELILD (ELL Load Node), as offered in the proposal?</t>
    </r>
  </si>
  <si>
    <t>Confirm that Bidder has included a "wrap" warranty with the proposed project. Indicate whether a 2 or 3 year base "wrap" warranty is included in the proposal.</t>
  </si>
  <si>
    <r>
      <t>Talesun</t>
    </r>
    <r>
      <rPr>
        <sz val="12"/>
        <color rgb="FF000000"/>
        <rFont val="&amp;quot"/>
      </rPr>
      <t> </t>
    </r>
  </si>
  <si>
    <t>ABB</t>
  </si>
  <si>
    <t>TerraSmart</t>
  </si>
  <si>
    <t>Confirm the Bidder is agreeing to bear the basis differential between the pricing at the Physical Delivery Point and the Financial Delivery Point (ELL Load Node).</t>
  </si>
  <si>
    <t>Confirm that Bidder has offered warranties consistent wih the Design and Operating Considerations listed in Section 2.8 of the Main Body.</t>
  </si>
  <si>
    <r>
      <t>LONGi</t>
    </r>
    <r>
      <rPr>
        <sz val="12"/>
        <color rgb="FF000000"/>
        <rFont val="&amp;quot"/>
      </rPr>
      <t> </t>
    </r>
  </si>
  <si>
    <t>Ideematec</t>
  </si>
  <si>
    <t>Confirm the Bidder is agreeing to bear the Cost Recovery Risks associated with the PPA, including unrecovered costs to replace capacity and energy not provided to ELL by Seller under the applicable PPA.</t>
  </si>
  <si>
    <t>Confirm that Bidder understands and agrees to accept the BOT structure, including, but not limited to, payment structure, construction risk, and transfer of ownership as set forth in the Model BOT Agreement.</t>
  </si>
  <si>
    <r>
      <t>Phono Solar (SUMEC)</t>
    </r>
    <r>
      <rPr>
        <sz val="12"/>
        <color rgb="FF000000"/>
        <rFont val="&amp;quot"/>
      </rPr>
      <t> </t>
    </r>
  </si>
  <si>
    <r>
      <t>Unirac</t>
    </r>
    <r>
      <rPr>
        <sz val="12"/>
        <color rgb="FF000000"/>
        <rFont val="&amp;quot"/>
      </rPr>
      <t> </t>
    </r>
  </si>
  <si>
    <t>Provide a date, which must be at or prior to the proposed Guaranteed Commercial Operation Date, by which Bidder would require all network upgrades to be completed in order to successfully achieve the project’s proposed Guaranteed Commercial Operation Date (PPA proposals).</t>
  </si>
  <si>
    <t>Provide a date, which must be at or prior to the proposed Guaranteed Substantial Completion Date), by which Bidder would require all network upgrades to be completed in order to successfully achieve the project’s proposed Guaranteed Substantial Completion Date (BOT proposals).</t>
  </si>
  <si>
    <r>
      <t>Yingli</t>
    </r>
    <r>
      <rPr>
        <sz val="12"/>
        <color rgb="FF000000"/>
        <rFont val="&amp;quot"/>
      </rPr>
      <t> </t>
    </r>
  </si>
  <si>
    <r>
      <t>SunPower</t>
    </r>
    <r>
      <rPr>
        <sz val="12"/>
        <color rgb="FF000000"/>
        <rFont val="&amp;quot"/>
      </rPr>
      <t> </t>
    </r>
  </si>
  <si>
    <r>
      <t>JA Solar</t>
    </r>
    <r>
      <rPr>
        <sz val="12"/>
        <color rgb="FF000000"/>
        <rFont val="&amp;quot"/>
      </rPr>
      <t> </t>
    </r>
  </si>
  <si>
    <r>
      <t>Soltec</t>
    </r>
    <r>
      <rPr>
        <sz val="12"/>
        <color rgb="FF000000"/>
        <rFont val="&amp;quot"/>
      </rPr>
      <t> </t>
    </r>
  </si>
  <si>
    <r>
      <t>Suntech</t>
    </r>
    <r>
      <rPr>
        <sz val="12"/>
        <color rgb="FF000000"/>
        <rFont val="&amp;quot"/>
      </rPr>
      <t> </t>
    </r>
  </si>
  <si>
    <r>
      <t>Nclave</t>
    </r>
    <r>
      <rPr>
        <sz val="12"/>
        <color rgb="FF000000"/>
        <rFont val="&amp;quot"/>
      </rPr>
      <t> </t>
    </r>
  </si>
  <si>
    <r>
      <t>REC Solar</t>
    </r>
    <r>
      <rPr>
        <sz val="12"/>
        <color rgb="FF000000"/>
        <rFont val="&amp;quot"/>
      </rPr>
      <t> </t>
    </r>
  </si>
  <si>
    <t>Baseload</t>
  </si>
  <si>
    <r>
      <t>Risen</t>
    </r>
    <r>
      <rPr>
        <sz val="12"/>
        <color rgb="FF000000"/>
        <rFont val="&amp;quot"/>
      </rPr>
      <t> </t>
    </r>
  </si>
  <si>
    <t>Load-Following</t>
  </si>
  <si>
    <r>
      <t>HT Solar</t>
    </r>
    <r>
      <rPr>
        <sz val="12"/>
        <color rgb="FF000000"/>
        <rFont val="&amp;quot"/>
      </rPr>
      <t> </t>
    </r>
  </si>
  <si>
    <t>Peaking</t>
  </si>
  <si>
    <t xml:space="preserve">Confirm that the Bidder will bear all risk associated with construction and arrangement for all transmission interconnection and network upgrades associated with the Facility being fully deliverable to MISO, as laid out in of the Main Body. </t>
  </si>
  <si>
    <t>Provide the guaranteed ITC amount for the BESS as a separate qualified investment credit facility</t>
  </si>
  <si>
    <t xml:space="preserve">Confirm the Bidder has provided the Form of Credit Certification and understands the terms outlined in the signed 2022 EML Fall Renewable RFP Credit Certification. </t>
  </si>
  <si>
    <t>Confirm Battery Energy Storage System is AC or DC coupled, as required by the RFP</t>
  </si>
  <si>
    <t>Does Bidder's proposal trigger, or is it expected to trigger, long-term liability recognition by EML including variable interest entity, derivatives, or capital lease recognition?</t>
  </si>
  <si>
    <t xml:space="preserve">(PPA Only) Does the Bidder agree to financially settle a the EML load node, as required by the RFP to be considered conforming? </t>
  </si>
  <si>
    <t>Is the project located in the MISO LRZ10 region?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</si>
</sst>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sz val="10"/>
      <name val="Arial"/>
      <family val="2"/>
    </font>
    <font>
      <sz val="11"/>
      <name val="Calibri"/>
      <family val="2"/>
      <scheme val="minor"/>
    </font>
    <font>
      <b/>
      <sz val="11"/>
      <name val="Calibri"/>
      <family val="2"/>
      <scheme val="minor"/>
    </font>
    <font>
      <b/>
      <u/>
      <sz val="11"/>
      <color theme="1"/>
      <name val="Calibri"/>
      <family val="2"/>
      <scheme val="minor"/>
    </font>
    <font>
      <b/>
      <sz val="11"/>
      <color theme="0"/>
      <name val="Calibri"/>
      <family val="2"/>
      <scheme val="minor"/>
    </font>
    <font>
      <sz val="12"/>
      <color rgb="FF000000"/>
      <name val="Times New Roman"/>
      <family val="1"/>
    </font>
    <font>
      <sz val="12"/>
      <color rgb="FF000000"/>
      <name val="&amp;quot"/>
    </font>
    <font>
      <sz val="8"/>
      <name val="Calibri"/>
      <family val="2"/>
      <scheme val="minor"/>
    </font>
    <font>
      <b/>
      <sz val="14"/>
      <name val="Calibri"/>
      <family val="2"/>
      <scheme val="minor"/>
    </font>
    <font>
      <sz val="11"/>
      <color rgb="FF000000"/>
      <name val="Calibri"/>
      <family val="2"/>
      <scheme val="min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4"/>
        <bgColor theme="4"/>
      </patternFill>
    </fill>
    <fill>
      <patternFill patternType="solid">
        <fgColor theme="3" tint="0.79998168889431442"/>
        <bgColor indexed="64"/>
      </patternFill>
    </fill>
    <fill>
      <patternFill patternType="solid">
        <fgColor theme="3" tint="0.39997558519241921"/>
        <bgColor indexed="64"/>
      </patternFill>
    </fill>
    <fill>
      <patternFill patternType="solid">
        <fgColor theme="0" tint="-4.9989318521683403E-2"/>
        <bgColor indexed="64"/>
      </patternFill>
    </fill>
  </fills>
  <borders count="18">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applyAlignment="1">
      <alignment horizontal="center"/>
    </xf>
    <xf numFmtId="0" fontId="2" fillId="2" borderId="5" xfId="0" applyFont="1" applyFill="1" applyBorder="1" applyAlignment="1" applyProtection="1">
      <alignment wrapText="1"/>
    </xf>
    <xf numFmtId="0" fontId="0" fillId="2" borderId="5" xfId="0" applyFill="1" applyBorder="1" applyAlignment="1" applyProtection="1">
      <alignment wrapText="1"/>
    </xf>
    <xf numFmtId="0" fontId="2" fillId="2" borderId="6" xfId="0" applyFont="1" applyFill="1" applyBorder="1" applyAlignment="1" applyProtection="1">
      <alignment horizontal="center" wrapText="1"/>
      <protection locked="0"/>
    </xf>
    <xf numFmtId="0" fontId="2" fillId="2" borderId="6" xfId="0" applyFont="1" applyFill="1" applyBorder="1" applyAlignment="1" applyProtection="1">
      <alignment wrapText="1"/>
      <protection locked="0"/>
    </xf>
    <xf numFmtId="0" fontId="0" fillId="3" borderId="5" xfId="0" applyFill="1" applyBorder="1" applyAlignment="1" applyProtection="1">
      <alignment wrapText="1"/>
    </xf>
    <xf numFmtId="0" fontId="0" fillId="3" borderId="0" xfId="0" applyFill="1"/>
    <xf numFmtId="0" fontId="0" fillId="3" borderId="0" xfId="0" applyFill="1" applyAlignment="1">
      <alignment wrapText="1"/>
    </xf>
    <xf numFmtId="0" fontId="2" fillId="2" borderId="7" xfId="0" applyFont="1" applyFill="1" applyBorder="1" applyAlignment="1" applyProtection="1">
      <alignment horizontal="center"/>
      <protection locked="0"/>
    </xf>
    <xf numFmtId="0" fontId="2" fillId="5" borderId="6" xfId="0" applyFont="1" applyFill="1" applyBorder="1" applyAlignment="1" applyProtection="1">
      <alignment wrapText="1"/>
      <protection locked="0"/>
    </xf>
    <xf numFmtId="0" fontId="2" fillId="2" borderId="8" xfId="0" applyFont="1" applyFill="1" applyBorder="1" applyAlignment="1" applyProtection="1">
      <alignment horizontal="center"/>
      <protection locked="0"/>
    </xf>
    <xf numFmtId="0" fontId="2" fillId="2" borderId="9" xfId="0" applyFont="1" applyFill="1" applyBorder="1" applyAlignment="1" applyProtection="1">
      <alignment horizontal="center" wrapText="1"/>
      <protection locked="0"/>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13" xfId="0" applyBorder="1"/>
    <xf numFmtId="0" fontId="0" fillId="0" borderId="14" xfId="0" applyBorder="1"/>
    <xf numFmtId="0" fontId="0" fillId="0" borderId="15" xfId="0" applyBorder="1"/>
    <xf numFmtId="0" fontId="0" fillId="0" borderId="0" xfId="0" applyAlignment="1">
      <alignment vertical="center" wrapText="1"/>
    </xf>
    <xf numFmtId="0" fontId="4" fillId="0" borderId="0" xfId="0" applyFont="1" applyAlignment="1">
      <alignment vertical="center" wrapText="1"/>
    </xf>
    <xf numFmtId="0" fontId="4" fillId="0" borderId="0" xfId="0" quotePrefix="1" applyFont="1" applyAlignment="1">
      <alignment vertical="center" wrapText="1"/>
    </xf>
    <xf numFmtId="0" fontId="2" fillId="5" borderId="7" xfId="0" applyFont="1" applyFill="1" applyBorder="1" applyAlignment="1" applyProtection="1">
      <alignment horizontal="center"/>
      <protection locked="0"/>
    </xf>
    <xf numFmtId="0" fontId="6" fillId="0" borderId="0" xfId="0" applyFont="1" applyAlignment="1">
      <alignment horizontal="left" vertical="center" wrapText="1"/>
    </xf>
    <xf numFmtId="0" fontId="2" fillId="0" borderId="7" xfId="0" applyFont="1" applyFill="1" applyBorder="1" applyAlignment="1" applyProtection="1">
      <alignment horizontal="center"/>
      <protection locked="0"/>
    </xf>
    <xf numFmtId="14" fontId="2" fillId="0" borderId="7" xfId="0" applyNumberFormat="1" applyFont="1" applyFill="1" applyBorder="1" applyAlignment="1" applyProtection="1">
      <alignment horizontal="center"/>
      <protection locked="0"/>
    </xf>
    <xf numFmtId="0" fontId="2" fillId="0" borderId="6" xfId="0" applyFont="1" applyFill="1" applyBorder="1" applyAlignment="1" applyProtection="1">
      <alignment wrapText="1"/>
      <protection locked="0"/>
    </xf>
    <xf numFmtId="9" fontId="6" fillId="0" borderId="0" xfId="0" applyNumberFormat="1" applyFont="1" applyAlignment="1">
      <alignment horizontal="left" vertical="center" wrapText="1"/>
    </xf>
    <xf numFmtId="0" fontId="2" fillId="0" borderId="9" xfId="0" applyFont="1" applyFill="1" applyBorder="1" applyAlignment="1" applyProtection="1">
      <alignment wrapText="1"/>
      <protection locked="0"/>
    </xf>
    <xf numFmtId="0" fontId="2" fillId="0" borderId="7" xfId="0" applyFont="1" applyBorder="1" applyAlignment="1" applyProtection="1">
      <alignment horizontal="center"/>
      <protection locked="0"/>
    </xf>
    <xf numFmtId="0" fontId="2" fillId="0" borderId="17" xfId="0" applyFont="1" applyBorder="1" applyAlignment="1">
      <alignment wrapText="1"/>
    </xf>
    <xf numFmtId="0" fontId="2" fillId="0" borderId="6" xfId="0" applyFont="1" applyBorder="1" applyAlignment="1" applyProtection="1">
      <alignment wrapText="1"/>
      <protection locked="0"/>
    </xf>
    <xf numFmtId="0" fontId="2" fillId="0" borderId="7" xfId="0" applyFont="1" applyBorder="1" applyAlignment="1" applyProtection="1">
      <alignment horizontal="center" wrapText="1"/>
      <protection locked="0"/>
    </xf>
    <xf numFmtId="0" fontId="2" fillId="7" borderId="7" xfId="0" applyFont="1" applyFill="1" applyBorder="1" applyAlignment="1" applyProtection="1">
      <alignment horizontal="center"/>
      <protection locked="0"/>
    </xf>
    <xf numFmtId="14" fontId="2" fillId="7" borderId="7" xfId="0" applyNumberFormat="1" applyFont="1" applyFill="1" applyBorder="1" applyAlignment="1" applyProtection="1">
      <alignment horizontal="center"/>
      <protection locked="0"/>
    </xf>
    <xf numFmtId="0" fontId="2" fillId="7" borderId="7" xfId="0" applyFont="1" applyFill="1" applyBorder="1" applyAlignment="1" applyProtection="1">
      <alignment horizontal="center" wrapText="1"/>
      <protection locked="0"/>
    </xf>
    <xf numFmtId="0" fontId="2" fillId="2" borderId="0" xfId="0" applyFont="1" applyFill="1" applyBorder="1" applyAlignment="1" applyProtection="1">
      <alignment wrapText="1"/>
    </xf>
    <xf numFmtId="0" fontId="2" fillId="2" borderId="0" xfId="0" applyFont="1" applyFill="1" applyBorder="1" applyAlignment="1" applyProtection="1">
      <alignment horizontal="center"/>
    </xf>
    <xf numFmtId="0" fontId="2" fillId="2" borderId="0" xfId="0" applyFont="1" applyFill="1" applyBorder="1" applyProtection="1"/>
    <xf numFmtId="0" fontId="3" fillId="2" borderId="0" xfId="0" applyFont="1" applyFill="1" applyBorder="1" applyAlignment="1" applyProtection="1">
      <alignment horizontal="center"/>
    </xf>
    <xf numFmtId="0" fontId="9" fillId="6" borderId="1" xfId="0" applyFont="1" applyFill="1" applyBorder="1" applyAlignment="1" applyProtection="1">
      <alignment horizontal="center" wrapText="1"/>
    </xf>
    <xf numFmtId="0" fontId="3" fillId="2" borderId="0" xfId="0" applyFont="1" applyFill="1" applyBorder="1" applyProtection="1"/>
    <xf numFmtId="0" fontId="2" fillId="2" borderId="0" xfId="0" applyFont="1" applyFill="1"/>
    <xf numFmtId="14" fontId="2" fillId="2" borderId="0" xfId="0" applyNumberFormat="1" applyFont="1" applyFill="1" applyBorder="1" applyProtection="1"/>
    <xf numFmtId="0" fontId="0" fillId="2" borderId="17" xfId="0" applyFill="1" applyBorder="1" applyAlignment="1">
      <alignment wrapText="1"/>
    </xf>
    <xf numFmtId="0" fontId="2" fillId="2" borderId="17" xfId="0" applyFont="1" applyFill="1" applyBorder="1" applyAlignment="1">
      <alignment wrapText="1"/>
    </xf>
    <xf numFmtId="0" fontId="3" fillId="0" borderId="7" xfId="0" applyFont="1" applyFill="1" applyBorder="1" applyAlignment="1" applyProtection="1">
      <alignment horizontal="center"/>
      <protection locked="0"/>
    </xf>
    <xf numFmtId="0" fontId="2" fillId="0" borderId="17" xfId="0" applyFont="1" applyBorder="1" applyAlignment="1">
      <alignment vertical="top" wrapText="1"/>
    </xf>
    <xf numFmtId="0" fontId="0" fillId="2" borderId="17" xfId="0" applyFill="1" applyBorder="1" applyAlignment="1">
      <alignment horizontal="left" vertical="center" wrapText="1"/>
    </xf>
    <xf numFmtId="0" fontId="0" fillId="0" borderId="17" xfId="0" applyBorder="1" applyAlignment="1">
      <alignment horizontal="left" vertical="center" wrapText="1"/>
    </xf>
    <xf numFmtId="0" fontId="2" fillId="0" borderId="17" xfId="0" applyFont="1" applyBorder="1" applyAlignment="1">
      <alignment horizontal="left" vertical="center" wrapText="1"/>
    </xf>
    <xf numFmtId="0" fontId="2" fillId="0" borderId="16" xfId="0" applyFont="1" applyBorder="1" applyAlignment="1">
      <alignment horizontal="left" vertical="center" wrapText="1"/>
    </xf>
    <xf numFmtId="0" fontId="2" fillId="0" borderId="17" xfId="0" applyFont="1" applyFill="1" applyBorder="1" applyAlignment="1" applyProtection="1">
      <alignment horizontal="left" vertical="center" wrapText="1"/>
    </xf>
    <xf numFmtId="0" fontId="3" fillId="2" borderId="16" xfId="0" applyFont="1" applyFill="1" applyBorder="1" applyAlignment="1" applyProtection="1">
      <alignment horizontal="left" vertical="center" wrapText="1"/>
    </xf>
    <xf numFmtId="0" fontId="3" fillId="2" borderId="17" xfId="0" applyFont="1" applyFill="1" applyBorder="1" applyAlignment="1" applyProtection="1">
      <alignment horizontal="left" vertical="center" wrapText="1"/>
    </xf>
    <xf numFmtId="0" fontId="0" fillId="2" borderId="17" xfId="0" applyFill="1" applyBorder="1" applyAlignment="1">
      <alignment vertical="center" wrapText="1"/>
    </xf>
    <xf numFmtId="0" fontId="3" fillId="5" borderId="17" xfId="0" applyFont="1" applyFill="1" applyBorder="1" applyAlignment="1" applyProtection="1">
      <alignment horizontal="left" vertical="center" wrapText="1"/>
    </xf>
    <xf numFmtId="0" fontId="2" fillId="2" borderId="17"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2" fillId="2" borderId="17" xfId="0" applyFont="1" applyFill="1" applyBorder="1" applyAlignment="1" applyProtection="1">
      <alignment horizontal="left" vertical="center" wrapText="1"/>
    </xf>
    <xf numFmtId="0" fontId="0" fillId="2" borderId="16" xfId="0" applyFill="1" applyBorder="1" applyAlignment="1">
      <alignment wrapText="1"/>
    </xf>
    <xf numFmtId="0" fontId="10" fillId="2" borderId="16" xfId="0" applyFont="1" applyFill="1" applyBorder="1" applyAlignment="1">
      <alignment wrapText="1"/>
    </xf>
    <xf numFmtId="0" fontId="9" fillId="6" borderId="4" xfId="0" applyFont="1" applyFill="1" applyBorder="1" applyAlignment="1" applyProtection="1">
      <alignment horizontal="center" wrapText="1"/>
    </xf>
    <xf numFmtId="0" fontId="9" fillId="6" borderId="2" xfId="0" applyFont="1" applyFill="1" applyBorder="1" applyAlignment="1" applyProtection="1">
      <alignment horizontal="center" wrapText="1"/>
    </xf>
    <xf numFmtId="0" fontId="9" fillId="6" borderId="3" xfId="0" applyFont="1" applyFill="1" applyBorder="1" applyAlignment="1" applyProtection="1">
      <alignment horizontal="center" wrapText="1"/>
    </xf>
    <xf numFmtId="0" fontId="9" fillId="6" borderId="4" xfId="0" applyFont="1" applyFill="1" applyBorder="1" applyAlignment="1" applyProtection="1">
      <alignment horizontal="center" wrapText="1"/>
    </xf>
    <xf numFmtId="0" fontId="5" fillId="4" borderId="2" xfId="0" applyFont="1" applyFill="1" applyBorder="1" applyAlignment="1">
      <alignment horizontal="center"/>
    </xf>
    <xf numFmtId="0" fontId="5" fillId="4" borderId="4" xfId="0" applyFont="1" applyFill="1" applyBorder="1" applyAlignment="1">
      <alignment horizontal="center"/>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25E9832-E61E-4125-962A-82328CCAD7CF}" name="Table2" displayName="Table2" ref="B2:E33" totalsRowShown="0">
  <autoFilter ref="B2:E33" xr:uid="{1AB8859F-2686-4D27-B1D7-E63ED2093D34}">
    <filterColumn colId="0" hiddenButton="1"/>
    <filterColumn colId="1" hiddenButton="1"/>
    <filterColumn colId="2" hiddenButton="1"/>
    <filterColumn colId="3" hiddenButton="1"/>
  </autoFilter>
  <tableColumns count="4">
    <tableColumn id="1" xr3:uid="{C60655AF-EED2-433E-BA70-DFC31E3516CA}" name="Section Reference"/>
    <tableColumn id="2" xr3:uid="{4FF8A5D6-E2F2-4C01-B85A-CDE353A74F56}" name="Detailed Description of the Issue"/>
    <tableColumn id="4" xr3:uid="{9462AD4E-3DCA-4831-AD6A-376EA78724EA}" name="Issues Type"/>
    <tableColumn id="3" xr3:uid="{0DB07139-FB78-46B8-BD8A-B9614965B6D6}" name="Proposed Alternative or Alternate Language"/>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7228D2-5658-415D-88B2-BEB110F7C52B}">
  <dimension ref="B1:F123"/>
  <sheetViews>
    <sheetView tabSelected="1" zoomScale="110" zoomScaleNormal="110" workbookViewId="0">
      <pane ySplit="3" topLeftCell="A4" activePane="bottomLeft" state="frozen"/>
      <selection pane="bottomLeft" activeCell="B18" sqref="B18"/>
    </sheetView>
  </sheetViews>
  <sheetFormatPr defaultColWidth="8.7265625" defaultRowHeight="14.5"/>
  <cols>
    <col min="1" max="1" width="1.7265625" style="38" customWidth="1"/>
    <col min="2" max="2" width="114.26953125" style="36" customWidth="1"/>
    <col min="3" max="3" width="30.26953125" style="37" bestFit="1" customWidth="1"/>
    <col min="4" max="4" width="81.54296875" style="36" customWidth="1"/>
    <col min="5" max="5" width="12.26953125" style="38" customWidth="1"/>
    <col min="6" max="6" width="10.7265625" style="38" bestFit="1" customWidth="1"/>
    <col min="7" max="7" width="8.7265625" style="38"/>
    <col min="8" max="8" width="9.7265625" style="38" customWidth="1"/>
    <col min="9" max="16384" width="8.7265625" style="38"/>
  </cols>
  <sheetData>
    <row r="1" spans="2:6" ht="6" customHeight="1" thickBot="1"/>
    <row r="2" spans="2:6" ht="18.5">
      <c r="B2" s="64" t="s">
        <v>0</v>
      </c>
      <c r="C2" s="65"/>
      <c r="D2" s="66"/>
      <c r="E2" s="39"/>
      <c r="F2" s="39"/>
    </row>
    <row r="3" spans="2:6" ht="19" thickBot="1">
      <c r="B3" s="40" t="s">
        <v>1</v>
      </c>
      <c r="C3" s="40" t="s">
        <v>2</v>
      </c>
      <c r="D3" s="63" t="s">
        <v>3</v>
      </c>
      <c r="E3" s="39"/>
      <c r="F3" s="39"/>
    </row>
    <row r="4" spans="2:6">
      <c r="B4" s="53" t="s">
        <v>4</v>
      </c>
      <c r="C4" s="11"/>
      <c r="D4" s="12"/>
      <c r="E4" s="39"/>
      <c r="F4" s="39"/>
    </row>
    <row r="5" spans="2:6">
      <c r="B5" s="54" t="s">
        <v>5</v>
      </c>
      <c r="C5" s="9"/>
      <c r="D5" s="4"/>
      <c r="E5" s="39"/>
      <c r="F5" s="39"/>
    </row>
    <row r="6" spans="2:6">
      <c r="B6" s="54" t="s">
        <v>6</v>
      </c>
      <c r="C6" s="9"/>
      <c r="D6" s="4"/>
      <c r="E6" s="39"/>
      <c r="F6" s="39"/>
    </row>
    <row r="7" spans="2:6">
      <c r="B7" s="56" t="s">
        <v>7</v>
      </c>
      <c r="C7" s="22"/>
      <c r="D7" s="10"/>
      <c r="E7" s="41"/>
      <c r="F7" s="41"/>
    </row>
    <row r="8" spans="2:6">
      <c r="B8" s="48" t="s">
        <v>8</v>
      </c>
      <c r="C8" s="25"/>
      <c r="D8" s="26"/>
    </row>
    <row r="9" spans="2:6">
      <c r="B9" s="48" t="s">
        <v>9</v>
      </c>
      <c r="C9" s="25"/>
      <c r="D9" s="26"/>
    </row>
    <row r="10" spans="2:6">
      <c r="B10" s="48" t="s">
        <v>10</v>
      </c>
      <c r="C10" s="25"/>
      <c r="D10" s="26"/>
      <c r="E10" s="41"/>
      <c r="F10" s="41"/>
    </row>
    <row r="11" spans="2:6">
      <c r="B11" s="57" t="s">
        <v>11</v>
      </c>
      <c r="C11" s="24"/>
      <c r="D11" s="26"/>
    </row>
    <row r="12" spans="2:6">
      <c r="B12" s="57" t="s">
        <v>12</v>
      </c>
      <c r="C12" s="34"/>
      <c r="D12" s="26"/>
    </row>
    <row r="13" spans="2:6">
      <c r="B13" s="57" t="s">
        <v>13</v>
      </c>
      <c r="C13" s="24"/>
      <c r="D13" s="26"/>
    </row>
    <row r="14" spans="2:6">
      <c r="B14" s="48" t="s">
        <v>14</v>
      </c>
      <c r="C14" s="24"/>
      <c r="D14" s="26"/>
    </row>
    <row r="15" spans="2:6">
      <c r="B15" s="57" t="s">
        <v>15</v>
      </c>
      <c r="C15" s="33"/>
      <c r="D15" s="26"/>
    </row>
    <row r="16" spans="2:6">
      <c r="B16" s="48" t="s">
        <v>16</v>
      </c>
      <c r="C16" s="24"/>
      <c r="D16" s="26"/>
    </row>
    <row r="17" spans="2:4">
      <c r="B17" s="48" t="s">
        <v>17</v>
      </c>
      <c r="C17" s="24"/>
      <c r="D17" s="26"/>
    </row>
    <row r="18" spans="2:4">
      <c r="B18" s="52" t="s">
        <v>18</v>
      </c>
      <c r="C18" s="24"/>
      <c r="D18" s="26"/>
    </row>
    <row r="19" spans="2:4" s="42" customFormat="1">
      <c r="B19" s="48" t="s">
        <v>19</v>
      </c>
      <c r="C19" s="29"/>
      <c r="D19" s="31"/>
    </row>
    <row r="20" spans="2:4">
      <c r="B20" s="52" t="s">
        <v>20</v>
      </c>
      <c r="C20" s="24"/>
      <c r="D20" s="26"/>
    </row>
    <row r="21" spans="2:4">
      <c r="B21" s="49" t="s">
        <v>21</v>
      </c>
      <c r="C21" s="24"/>
      <c r="D21" s="26"/>
    </row>
    <row r="22" spans="2:4">
      <c r="B22" s="49" t="s">
        <v>22</v>
      </c>
      <c r="C22" s="24"/>
      <c r="D22" s="26"/>
    </row>
    <row r="23" spans="2:4">
      <c r="B23" s="56" t="s">
        <v>23</v>
      </c>
      <c r="C23" s="22"/>
      <c r="D23" s="10"/>
    </row>
    <row r="24" spans="2:4">
      <c r="B24" s="52" t="s">
        <v>24</v>
      </c>
      <c r="C24" s="33"/>
      <c r="D24" s="26"/>
    </row>
    <row r="25" spans="2:4">
      <c r="B25" s="52" t="s">
        <v>25</v>
      </c>
      <c r="C25" s="24"/>
      <c r="D25" s="26"/>
    </row>
    <row r="26" spans="2:4">
      <c r="B26" s="48" t="s">
        <v>26</v>
      </c>
      <c r="C26" s="24"/>
      <c r="D26" s="26"/>
    </row>
    <row r="27" spans="2:4">
      <c r="B27" s="48" t="s">
        <v>27</v>
      </c>
      <c r="C27" s="33"/>
      <c r="D27" s="26"/>
    </row>
    <row r="28" spans="2:4">
      <c r="B28" s="52" t="s">
        <v>28</v>
      </c>
      <c r="C28" s="33"/>
      <c r="D28" s="26"/>
    </row>
    <row r="29" spans="2:4">
      <c r="B29" s="52" t="s">
        <v>29</v>
      </c>
      <c r="C29" s="33"/>
      <c r="D29" s="26"/>
    </row>
    <row r="30" spans="2:4">
      <c r="B30" s="52" t="s">
        <v>30</v>
      </c>
      <c r="C30" s="24"/>
      <c r="D30" s="26"/>
    </row>
    <row r="31" spans="2:4">
      <c r="B31" s="52" t="s">
        <v>31</v>
      </c>
      <c r="C31" s="24"/>
      <c r="D31" s="26"/>
    </row>
    <row r="32" spans="2:4">
      <c r="B32" s="52" t="s">
        <v>32</v>
      </c>
      <c r="C32" s="24"/>
      <c r="D32" s="26"/>
    </row>
    <row r="33" spans="2:6">
      <c r="B33" s="52" t="s">
        <v>33</v>
      </c>
      <c r="C33" s="24"/>
      <c r="D33" s="26"/>
    </row>
    <row r="34" spans="2:6">
      <c r="B34" s="52" t="s">
        <v>34</v>
      </c>
      <c r="C34" s="33"/>
      <c r="D34" s="26"/>
      <c r="F34" s="43"/>
    </row>
    <row r="35" spans="2:6">
      <c r="B35" s="52" t="s">
        <v>35</v>
      </c>
      <c r="C35" s="24"/>
      <c r="D35" s="26"/>
      <c r="F35" s="43"/>
    </row>
    <row r="36" spans="2:6">
      <c r="B36" s="52" t="s">
        <v>36</v>
      </c>
      <c r="C36" s="46"/>
      <c r="D36" s="26"/>
      <c r="F36" s="43"/>
    </row>
    <row r="37" spans="2:6">
      <c r="B37" s="52" t="s">
        <v>37</v>
      </c>
      <c r="C37" s="33"/>
      <c r="D37" s="26"/>
      <c r="F37" s="43"/>
    </row>
    <row r="38" spans="2:6">
      <c r="B38" s="52" t="s">
        <v>38</v>
      </c>
      <c r="C38" s="46"/>
      <c r="D38" s="26"/>
      <c r="F38" s="43"/>
    </row>
    <row r="39" spans="2:6">
      <c r="B39" s="52" t="s">
        <v>39</v>
      </c>
      <c r="C39" s="46"/>
      <c r="D39" s="26"/>
      <c r="F39" s="43"/>
    </row>
    <row r="40" spans="2:6">
      <c r="B40" s="50" t="s">
        <v>40</v>
      </c>
      <c r="C40" s="33"/>
      <c r="D40" s="26"/>
      <c r="F40" s="43"/>
    </row>
    <row r="41" spans="2:6">
      <c r="B41" s="50" t="s">
        <v>41</v>
      </c>
      <c r="C41" s="46"/>
      <c r="D41" s="26"/>
      <c r="F41" s="43"/>
    </row>
    <row r="42" spans="2:6">
      <c r="B42" s="50" t="s">
        <v>42</v>
      </c>
      <c r="C42" s="46"/>
      <c r="D42" s="26"/>
      <c r="F42" s="43"/>
    </row>
    <row r="43" spans="2:6">
      <c r="B43" s="49" t="s">
        <v>43</v>
      </c>
      <c r="C43" s="46"/>
      <c r="D43" s="26"/>
      <c r="F43" s="43"/>
    </row>
    <row r="44" spans="2:6">
      <c r="B44" s="49" t="s">
        <v>44</v>
      </c>
      <c r="C44" s="46"/>
      <c r="D44" s="26"/>
      <c r="F44" s="43"/>
    </row>
    <row r="45" spans="2:6">
      <c r="B45" s="49" t="s">
        <v>45</v>
      </c>
      <c r="C45" s="46"/>
      <c r="D45" s="26"/>
      <c r="F45" s="43"/>
    </row>
    <row r="46" spans="2:6">
      <c r="B46" s="49" t="s">
        <v>46</v>
      </c>
      <c r="C46" s="46"/>
      <c r="D46" s="26"/>
    </row>
    <row r="47" spans="2:6" ht="15" customHeight="1">
      <c r="B47" s="56" t="s">
        <v>47</v>
      </c>
      <c r="C47" s="22"/>
      <c r="D47" s="10"/>
    </row>
    <row r="48" spans="2:6">
      <c r="B48" s="52" t="s">
        <v>48</v>
      </c>
      <c r="C48" s="33"/>
      <c r="D48" s="26"/>
    </row>
    <row r="49" spans="2:4">
      <c r="B49" s="52" t="s">
        <v>49</v>
      </c>
      <c r="C49" s="33"/>
      <c r="D49" s="26"/>
    </row>
    <row r="50" spans="2:4">
      <c r="B50" s="52" t="s">
        <v>50</v>
      </c>
      <c r="C50" s="33"/>
      <c r="D50" s="26"/>
    </row>
    <row r="51" spans="2:4">
      <c r="B51" s="52" t="s">
        <v>51</v>
      </c>
      <c r="C51" s="33"/>
      <c r="D51" s="26"/>
    </row>
    <row r="52" spans="2:4">
      <c r="B52" s="52" t="s">
        <v>52</v>
      </c>
      <c r="C52" s="33"/>
      <c r="D52" s="26"/>
    </row>
    <row r="53" spans="2:4">
      <c r="B53" s="52" t="s">
        <v>53</v>
      </c>
      <c r="C53" s="33"/>
      <c r="D53" s="26"/>
    </row>
    <row r="54" spans="2:4">
      <c r="B54" s="52" t="s">
        <v>54</v>
      </c>
      <c r="C54" s="33"/>
      <c r="D54" s="26"/>
    </row>
    <row r="55" spans="2:4">
      <c r="B55" s="52" t="s">
        <v>55</v>
      </c>
      <c r="C55" s="33"/>
      <c r="D55" s="26"/>
    </row>
    <row r="56" spans="2:4">
      <c r="B56" s="52" t="s">
        <v>56</v>
      </c>
      <c r="C56" s="33"/>
      <c r="D56" s="26"/>
    </row>
    <row r="57" spans="2:4">
      <c r="B57" s="52" t="s">
        <v>57</v>
      </c>
      <c r="C57" s="33"/>
      <c r="D57" s="26"/>
    </row>
    <row r="58" spans="2:4">
      <c r="B58" s="52" t="s">
        <v>58</v>
      </c>
      <c r="C58" s="24"/>
      <c r="D58" s="26"/>
    </row>
    <row r="59" spans="2:4">
      <c r="B59" s="52" t="s">
        <v>59</v>
      </c>
      <c r="C59" s="33"/>
      <c r="D59" s="26"/>
    </row>
    <row r="60" spans="2:4">
      <c r="B60" s="56" t="s">
        <v>60</v>
      </c>
      <c r="C60" s="22"/>
      <c r="D60" s="10"/>
    </row>
    <row r="61" spans="2:4">
      <c r="B61" s="50" t="s">
        <v>61</v>
      </c>
      <c r="C61" s="24"/>
      <c r="D61" s="5"/>
    </row>
    <row r="62" spans="2:4">
      <c r="B62" s="50" t="s">
        <v>62</v>
      </c>
      <c r="C62" s="24"/>
      <c r="D62" s="5"/>
    </row>
    <row r="63" spans="2:4">
      <c r="B63" s="50" t="s">
        <v>63</v>
      </c>
      <c r="C63" s="24"/>
      <c r="D63" s="5"/>
    </row>
    <row r="64" spans="2:4" ht="29">
      <c r="B64" s="50" t="s">
        <v>64</v>
      </c>
      <c r="C64" s="9"/>
      <c r="D64" s="5"/>
    </row>
    <row r="65" spans="2:4">
      <c r="B65" s="56" t="s">
        <v>65</v>
      </c>
      <c r="C65" s="22"/>
      <c r="D65" s="10"/>
    </row>
    <row r="66" spans="2:4">
      <c r="B66" s="57" t="s">
        <v>66</v>
      </c>
      <c r="C66" s="33"/>
      <c r="D66" s="5"/>
    </row>
    <row r="67" spans="2:4">
      <c r="B67" s="57" t="s">
        <v>67</v>
      </c>
      <c r="C67" s="33"/>
      <c r="D67" s="5"/>
    </row>
    <row r="68" spans="2:4">
      <c r="B68" s="57" t="s">
        <v>68</v>
      </c>
      <c r="C68" s="33"/>
      <c r="D68" s="5"/>
    </row>
    <row r="69" spans="2:4">
      <c r="B69" s="52" t="s">
        <v>69</v>
      </c>
      <c r="C69" s="33"/>
      <c r="D69" s="5"/>
    </row>
    <row r="70" spans="2:4" s="42" customFormat="1">
      <c r="B70" s="58" t="s">
        <v>70</v>
      </c>
      <c r="C70" s="33"/>
      <c r="D70" s="31"/>
    </row>
    <row r="71" spans="2:4" s="42" customFormat="1">
      <c r="B71" s="58" t="s">
        <v>71</v>
      </c>
      <c r="C71" s="33"/>
      <c r="D71" s="5"/>
    </row>
    <row r="72" spans="2:4" s="42" customFormat="1">
      <c r="B72" s="58" t="s">
        <v>72</v>
      </c>
      <c r="C72" s="33"/>
      <c r="D72" s="5"/>
    </row>
    <row r="73" spans="2:4">
      <c r="B73" s="56" t="s">
        <v>73</v>
      </c>
      <c r="C73" s="22"/>
      <c r="D73" s="10"/>
    </row>
    <row r="74" spans="2:4" s="42" customFormat="1" ht="29">
      <c r="B74" s="48" t="s">
        <v>74</v>
      </c>
      <c r="C74" s="33"/>
      <c r="D74" s="31"/>
    </row>
    <row r="75" spans="2:4" s="42" customFormat="1">
      <c r="B75" s="48" t="s">
        <v>75</v>
      </c>
      <c r="C75" s="33"/>
      <c r="D75" s="31"/>
    </row>
    <row r="76" spans="2:4" s="42" customFormat="1">
      <c r="B76" s="48" t="s">
        <v>76</v>
      </c>
      <c r="C76" s="33"/>
      <c r="D76" s="31"/>
    </row>
    <row r="77" spans="2:4" s="42" customFormat="1" ht="29">
      <c r="B77" s="48" t="s">
        <v>237</v>
      </c>
      <c r="C77" s="33"/>
      <c r="D77" s="31"/>
    </row>
    <row r="78" spans="2:4" s="42" customFormat="1" ht="43.5">
      <c r="B78" s="48" t="s">
        <v>77</v>
      </c>
      <c r="C78" s="33"/>
      <c r="D78" s="31"/>
    </row>
    <row r="79" spans="2:4" s="42" customFormat="1" ht="36.75" customHeight="1">
      <c r="B79" s="49" t="s">
        <v>78</v>
      </c>
      <c r="C79" s="9"/>
      <c r="D79" s="31"/>
    </row>
    <row r="80" spans="2:4" ht="29">
      <c r="B80" s="50" t="s">
        <v>241</v>
      </c>
      <c r="C80" s="33"/>
      <c r="D80" s="26"/>
    </row>
    <row r="81" spans="2:4" ht="43.5">
      <c r="B81" s="51" t="s">
        <v>79</v>
      </c>
      <c r="C81" s="33"/>
      <c r="D81" s="26"/>
    </row>
    <row r="82" spans="2:4" ht="33.75" customHeight="1">
      <c r="B82" s="61" t="s">
        <v>80</v>
      </c>
      <c r="C82" s="33"/>
      <c r="D82" s="26"/>
    </row>
    <row r="83" spans="2:4">
      <c r="B83" s="61" t="s">
        <v>242</v>
      </c>
      <c r="C83" s="33"/>
      <c r="D83" s="28"/>
    </row>
    <row r="84" spans="2:4" ht="29">
      <c r="B84" s="62" t="s">
        <v>81</v>
      </c>
      <c r="C84" s="33"/>
      <c r="D84" s="28"/>
    </row>
    <row r="85" spans="2:4" ht="15" customHeight="1">
      <c r="B85" s="56" t="s">
        <v>82</v>
      </c>
      <c r="C85" s="22"/>
      <c r="D85" s="10"/>
    </row>
    <row r="86" spans="2:4" ht="29">
      <c r="B86" s="55" t="s">
        <v>83</v>
      </c>
      <c r="C86" s="33"/>
      <c r="D86" s="26"/>
    </row>
    <row r="87" spans="2:4" ht="43.5">
      <c r="B87" s="55" t="s">
        <v>84</v>
      </c>
      <c r="C87" s="9"/>
      <c r="D87" s="26"/>
    </row>
    <row r="88" spans="2:4" ht="43.5">
      <c r="B88" s="55" t="s">
        <v>85</v>
      </c>
      <c r="C88" s="33"/>
      <c r="D88" s="26"/>
    </row>
    <row r="89" spans="2:4" ht="29">
      <c r="B89" s="48" t="s">
        <v>86</v>
      </c>
      <c r="C89" s="33"/>
      <c r="D89" s="26"/>
    </row>
    <row r="90" spans="2:4" ht="29">
      <c r="B90" s="44" t="s">
        <v>87</v>
      </c>
      <c r="C90" s="33"/>
      <c r="D90" s="26"/>
    </row>
    <row r="91" spans="2:4" ht="29">
      <c r="B91" s="55" t="s">
        <v>88</v>
      </c>
      <c r="C91" s="33"/>
      <c r="D91" s="26"/>
    </row>
    <row r="92" spans="2:4">
      <c r="B92" s="55" t="s">
        <v>89</v>
      </c>
      <c r="C92" s="33"/>
      <c r="D92" s="26"/>
    </row>
    <row r="93" spans="2:4" s="42" customFormat="1">
      <c r="B93" s="59" t="s">
        <v>90</v>
      </c>
      <c r="C93" s="22"/>
      <c r="D93" s="10"/>
    </row>
    <row r="94" spans="2:4" s="42" customFormat="1">
      <c r="B94" s="50" t="s">
        <v>243</v>
      </c>
      <c r="C94" s="33"/>
      <c r="D94" s="5"/>
    </row>
    <row r="95" spans="2:4" s="42" customFormat="1">
      <c r="B95" s="50" t="s">
        <v>91</v>
      </c>
      <c r="C95" s="33"/>
      <c r="D95" s="5"/>
    </row>
    <row r="96" spans="2:4" s="42" customFormat="1" ht="43.5">
      <c r="B96" s="45" t="s">
        <v>92</v>
      </c>
      <c r="C96" s="33"/>
      <c r="D96" s="5"/>
    </row>
    <row r="97" spans="2:4" s="42" customFormat="1" ht="29">
      <c r="B97" s="45" t="s">
        <v>93</v>
      </c>
      <c r="C97" s="33"/>
      <c r="D97" s="5"/>
    </row>
    <row r="98" spans="2:4" s="42" customFormat="1">
      <c r="B98" s="50" t="s">
        <v>94</v>
      </c>
      <c r="C98" s="33"/>
      <c r="D98" s="5"/>
    </row>
    <row r="99" spans="2:4" s="42" customFormat="1">
      <c r="B99" s="50" t="s">
        <v>95</v>
      </c>
      <c r="C99" s="33"/>
      <c r="D99" s="31"/>
    </row>
    <row r="100" spans="2:4" s="42" customFormat="1">
      <c r="B100" s="50" t="s">
        <v>96</v>
      </c>
      <c r="C100" s="29"/>
      <c r="D100" s="31"/>
    </row>
    <row r="101" spans="2:4" s="42" customFormat="1" ht="29">
      <c r="B101" s="30" t="s">
        <v>97</v>
      </c>
      <c r="C101" s="33"/>
      <c r="D101" s="31"/>
    </row>
    <row r="102" spans="2:4">
      <c r="B102" s="56" t="s">
        <v>98</v>
      </c>
      <c r="C102" s="22"/>
      <c r="D102" s="10"/>
    </row>
    <row r="103" spans="2:4">
      <c r="B103" s="60" t="s">
        <v>99</v>
      </c>
      <c r="C103" s="33"/>
      <c r="D103" s="5"/>
    </row>
    <row r="104" spans="2:4">
      <c r="B104" s="60" t="s">
        <v>100</v>
      </c>
      <c r="C104" s="33"/>
      <c r="D104" s="5"/>
    </row>
    <row r="105" spans="2:4">
      <c r="B105" s="60" t="s">
        <v>101</v>
      </c>
      <c r="C105" s="33"/>
      <c r="D105" s="5"/>
    </row>
    <row r="106" spans="2:4" s="42" customFormat="1">
      <c r="B106" s="58" t="s">
        <v>102</v>
      </c>
      <c r="C106" s="33"/>
      <c r="D106" s="5"/>
    </row>
    <row r="107" spans="2:4" s="42" customFormat="1">
      <c r="B107" s="47" t="s">
        <v>103</v>
      </c>
      <c r="C107" s="33"/>
      <c r="D107" s="5"/>
    </row>
    <row r="108" spans="2:4" s="42" customFormat="1">
      <c r="B108" s="58" t="s">
        <v>104</v>
      </c>
      <c r="C108" s="33"/>
      <c r="D108" s="5"/>
    </row>
    <row r="109" spans="2:4" s="42" customFormat="1" ht="43.5">
      <c r="B109" s="47" t="s">
        <v>105</v>
      </c>
      <c r="C109" s="33"/>
      <c r="D109" s="5"/>
    </row>
    <row r="110" spans="2:4" s="42" customFormat="1" ht="29">
      <c r="B110" s="50" t="s">
        <v>106</v>
      </c>
      <c r="C110" s="33"/>
      <c r="D110" s="5"/>
    </row>
    <row r="111" spans="2:4" s="42" customFormat="1" ht="33" customHeight="1">
      <c r="B111" s="58" t="s">
        <v>107</v>
      </c>
      <c r="C111" s="33"/>
      <c r="D111" s="31"/>
    </row>
    <row r="112" spans="2:4" s="42" customFormat="1" ht="29">
      <c r="B112" s="58" t="s">
        <v>108</v>
      </c>
      <c r="C112" s="33"/>
      <c r="D112" s="5"/>
    </row>
    <row r="113" spans="2:4" s="42" customFormat="1" ht="29">
      <c r="B113" s="58" t="s">
        <v>239</v>
      </c>
      <c r="C113" s="33"/>
      <c r="D113" s="5"/>
    </row>
    <row r="114" spans="2:4" s="42" customFormat="1">
      <c r="B114" s="59" t="s">
        <v>109</v>
      </c>
      <c r="C114" s="22"/>
      <c r="D114" s="10"/>
    </row>
    <row r="115" spans="2:4" s="42" customFormat="1">
      <c r="B115" s="58" t="s">
        <v>21</v>
      </c>
      <c r="C115" s="33"/>
      <c r="D115" s="31"/>
    </row>
    <row r="116" spans="2:4" s="42" customFormat="1">
      <c r="B116" s="58" t="s">
        <v>110</v>
      </c>
      <c r="C116" s="32"/>
      <c r="D116" s="31"/>
    </row>
    <row r="117" spans="2:4" s="42" customFormat="1">
      <c r="B117" s="58" t="s">
        <v>111</v>
      </c>
      <c r="C117" s="32"/>
      <c r="D117" s="31"/>
    </row>
    <row r="118" spans="2:4" s="42" customFormat="1" ht="18.75" customHeight="1">
      <c r="B118" s="58" t="s">
        <v>112</v>
      </c>
      <c r="C118" s="33"/>
      <c r="D118" s="5"/>
    </row>
    <row r="119" spans="2:4" s="42" customFormat="1">
      <c r="B119" s="58" t="s">
        <v>240</v>
      </c>
      <c r="C119" s="33"/>
      <c r="D119" s="5"/>
    </row>
    <row r="120" spans="2:4" s="42" customFormat="1">
      <c r="B120" s="58" t="s">
        <v>113</v>
      </c>
      <c r="C120" s="35"/>
      <c r="D120" s="5"/>
    </row>
    <row r="121" spans="2:4" s="42" customFormat="1">
      <c r="B121" s="50" t="s">
        <v>44</v>
      </c>
      <c r="C121" s="32"/>
      <c r="D121" s="5"/>
    </row>
    <row r="122" spans="2:4" s="42" customFormat="1">
      <c r="B122" s="50" t="s">
        <v>114</v>
      </c>
      <c r="C122" s="32"/>
      <c r="D122" s="5"/>
    </row>
    <row r="123" spans="2:4" s="42" customFormat="1">
      <c r="B123" s="58" t="s">
        <v>238</v>
      </c>
      <c r="C123" s="32"/>
      <c r="D123" s="5"/>
    </row>
  </sheetData>
  <sheetProtection algorithmName="SHA-512" hashValue="bkc2+3vx5HRYRC8fYHzd0kORbKYcuQfnpZTNQ9y3GfI5+5OvTMkLTgshRQJcpf1XUCwh1r/auD/27ISVDhwC9g==" saltValue="OzTdYbwevgOXXpVfChluFQ==" spinCount="100000" sheet="1" objects="1" scenarios="1"/>
  <mergeCells count="1">
    <mergeCell ref="B2:D2"/>
  </mergeCells>
  <dataValidations count="7">
    <dataValidation type="textLength" allowBlank="1" showInputMessage="1" showErrorMessage="1" error="Response is limited to 500 characters" sqref="C122:C123 C58 C18:C22 C61:C63" xr:uid="{26A7DBCA-BB5A-4E20-9915-E969A8A381E0}">
      <formula1>0</formula1>
      <formula2>500</formula2>
    </dataValidation>
    <dataValidation allowBlank="1" showInputMessage="1" showErrorMessage="1" error="Response is limited to 500 characters" sqref="C9:C11 C13" xr:uid="{9134FFB5-686F-411F-8009-E04843D3B102}"/>
    <dataValidation type="textLength" allowBlank="1" showInputMessage="1" showErrorMessage="1" error="Comments are limited to 500 characters" sqref="D4:D7 D10:D123" xr:uid="{066E95CD-26D3-43AC-B0E6-D67CCFD9A262}">
      <formula1>0</formula1>
      <formula2>500</formula2>
    </dataValidation>
    <dataValidation type="whole" allowBlank="1" showInputMessage="1" showErrorMessage="1" sqref="C116:C117 C16:C17 C11 C13:C14" xr:uid="{75B37A53-8E8B-4C35-AB0C-1B0D57185F8A}">
      <formula1>0</formula1>
      <formula2>500</formula2>
    </dataValidation>
    <dataValidation type="whole" allowBlank="1" showInputMessage="1" showErrorMessage="1" error="Response is limited to 500 characters" sqref="C26 C30:C33 C35:C36 C38:C39 C41:C46" xr:uid="{EA31BF7B-082C-4765-87FF-567E1077386C}">
      <formula1>0</formula1>
      <formula2>100</formula2>
    </dataValidation>
    <dataValidation type="list" allowBlank="1" showInputMessage="1" showErrorMessage="1" sqref="C84 C106:C107 C76:C78 C82 C86 C88:C92 C101 C111:C113 C118:C119" xr:uid="{A0A899B8-6894-4545-8E7B-45EE933D9A8D}">
      <formula1>"Confirmed, Not confirmed"</formula1>
    </dataValidation>
    <dataValidation type="list" allowBlank="1" showInputMessage="1" showErrorMessage="1" sqref="C120" xr:uid="{272902C5-E045-41F6-8877-CA0EF4BFDFF4}">
      <formula1>"Panasonic, Other"</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2">
        <x14:dataValidation type="list" allowBlank="1" showInputMessage="1" showErrorMessage="1" xr:uid="{FBD93AD6-15B7-48EF-9CE3-047F2E4E8C78}">
          <x14:formula1>
            <xm:f>'Drop Down Lists'!$A$2:$A$4</xm:f>
          </x14:formula1>
          <xm:sqref>C24 C58 C61:C63</xm:sqref>
        </x14:dataValidation>
        <x14:dataValidation type="list" allowBlank="1" showInputMessage="1" showErrorMessage="1" error="Response is limited to 500 characters" xr:uid="{3BE64F74-5C3F-4717-AE3D-7FF5D10B2706}">
          <x14:formula1>
            <xm:f>'Drop Down Lists'!$F$2:$F$3</xm:f>
          </x14:formula1>
          <xm:sqref>C15</xm:sqref>
        </x14:dataValidation>
        <x14:dataValidation type="list" allowBlank="1" showInputMessage="1" showErrorMessage="1" error="Response is limited to 500 characters" xr:uid="{DA63F8A5-DB5D-46F1-9290-6C7A8E6CD715}">
          <x14:formula1>
            <xm:f>'Drop Down Lists'!$C$2:$C$3</xm:f>
          </x14:formula1>
          <xm:sqref>C27</xm:sqref>
        </x14:dataValidation>
        <x14:dataValidation type="list" allowBlank="1" showInputMessage="1" showErrorMessage="1" error="Response is limited to 500 characters" xr:uid="{CAF982E1-5FBF-4678-9A1E-BC04622E06A5}">
          <x14:formula1>
            <xm:f>'Drop Down Lists'!$G$2:$G$6</xm:f>
          </x14:formula1>
          <xm:sqref>C29</xm:sqref>
        </x14:dataValidation>
        <x14:dataValidation type="list" allowBlank="1" showInputMessage="1" showErrorMessage="1" error="Response is limited to 500 characters" xr:uid="{FEC3362D-85B7-4AF0-88EF-9DEDDE496B49}">
          <x14:formula1>
            <xm:f>'Drop Down Lists'!$H$2:$H$19</xm:f>
          </x14:formula1>
          <xm:sqref>C28</xm:sqref>
        </x14:dataValidation>
        <x14:dataValidation type="list" allowBlank="1" showInputMessage="1" showErrorMessage="1" error="Response is limited to 500 characters" xr:uid="{6EA79867-24CE-40FC-8617-94B50AE0D9D5}">
          <x14:formula1>
            <xm:f>'Drop Down Lists'!$I$2:$I$10</xm:f>
          </x14:formula1>
          <xm:sqref>C34</xm:sqref>
        </x14:dataValidation>
        <x14:dataValidation type="list" allowBlank="1" showInputMessage="1" showErrorMessage="1" error="Response is limited to 500 characters" xr:uid="{851022D9-EE11-486A-9B2E-AC3F0CBBAC53}">
          <x14:formula1>
            <xm:f>'Drop Down Lists'!$J$2:$J$15</xm:f>
          </x14:formula1>
          <xm:sqref>C37</xm:sqref>
        </x14:dataValidation>
        <x14:dataValidation type="list" allowBlank="1" showInputMessage="1" showErrorMessage="1" error="Response is limited to 500 characters" xr:uid="{C20ACFBD-21CC-45AC-9A30-B28433131524}">
          <x14:formula1>
            <xm:f>'Drop Down Lists'!$L$2:$L$3</xm:f>
          </x14:formula1>
          <xm:sqref>C40</xm:sqref>
        </x14:dataValidation>
        <x14:dataValidation type="list" allowBlank="1" showInputMessage="1" showErrorMessage="1" error="Response is limited to 500 characters" xr:uid="{DCDF6153-28BD-4EF4-A545-2F091A1959FF}">
          <x14:formula1>
            <xm:f>'Drop Down Lists'!$A$2:$A$3</xm:f>
          </x14:formula1>
          <xm:sqref>C11 C13</xm:sqref>
        </x14:dataValidation>
        <x14:dataValidation type="list" allowBlank="1" showInputMessage="1" showErrorMessage="1" error="Response is limited to 500 characters" xr:uid="{233599BB-D5B2-47E8-8C07-C71378C29107}">
          <x14:formula1>
            <xm:f>'Drop Down Lists'!$A$2:$A$4</xm:f>
          </x14:formula1>
          <xm:sqref>C48:C59 C61:C63 C108:C110 C94:C99 C115 C66:C72 C74:C75 C80:C81 C83 C103:C105</xm:sqref>
        </x14:dataValidation>
        <x14:dataValidation type="list" allowBlank="1" showInputMessage="1" showErrorMessage="1" xr:uid="{1874A20A-3037-4E74-AE45-4F11E057FE99}">
          <x14:formula1>
            <xm:f>'Drop Down Lists'!$A$2:$A$3</xm:f>
          </x14:formula1>
          <xm:sqref>C13 C48:C57 C59 C108:C110 C94:C99 C115 C11 C66:C72 C74:C75 C80:C81 C83 C103:C105</xm:sqref>
        </x14:dataValidation>
        <x14:dataValidation type="list" allowBlank="1" showInputMessage="1" showErrorMessage="1" xr:uid="{B92730DE-A23A-4415-93FD-BBF192549A09}">
          <x14:formula1>
            <xm:f>'Drop Down Lists'!$O$2:$O$7</xm:f>
          </x14:formula1>
          <xm:sqref>C12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CFF2E9-A1CD-41E0-AB9A-96E2C4871861}">
  <sheetPr codeName="Sheet2"/>
  <dimension ref="B1:H7"/>
  <sheetViews>
    <sheetView workbookViewId="0">
      <selection activeCell="C6" sqref="C6"/>
    </sheetView>
  </sheetViews>
  <sheetFormatPr defaultRowHeight="14.5"/>
  <cols>
    <col min="1" max="1" width="2.7265625" customWidth="1"/>
    <col min="2" max="2" width="37.54296875" customWidth="1"/>
    <col min="3" max="4" width="41.26953125" customWidth="1"/>
    <col min="5" max="5" width="60" customWidth="1"/>
    <col min="7" max="7" width="12.453125" customWidth="1"/>
    <col min="8" max="8" width="48.81640625" customWidth="1"/>
  </cols>
  <sheetData>
    <row r="1" spans="2:8" ht="15" thickBot="1"/>
    <row r="2" spans="2:8" ht="15" thickBot="1">
      <c r="B2" t="s">
        <v>115</v>
      </c>
      <c r="C2" t="s">
        <v>116</v>
      </c>
      <c r="D2" t="s">
        <v>117</v>
      </c>
      <c r="E2" t="s">
        <v>118</v>
      </c>
      <c r="G2" s="67" t="s">
        <v>119</v>
      </c>
      <c r="H2" s="68"/>
    </row>
    <row r="3" spans="2:8">
      <c r="G3" s="13" t="s">
        <v>120</v>
      </c>
      <c r="H3" s="16" t="s">
        <v>121</v>
      </c>
    </row>
    <row r="4" spans="2:8">
      <c r="G4" s="14" t="s">
        <v>122</v>
      </c>
      <c r="H4" s="17" t="s">
        <v>123</v>
      </c>
    </row>
    <row r="5" spans="2:8">
      <c r="G5" s="14" t="s">
        <v>124</v>
      </c>
      <c r="H5" s="17" t="s">
        <v>125</v>
      </c>
    </row>
    <row r="6" spans="2:8">
      <c r="G6" s="14" t="s">
        <v>126</v>
      </c>
      <c r="H6" s="17" t="s">
        <v>127</v>
      </c>
    </row>
    <row r="7" spans="2:8" ht="15" thickBot="1">
      <c r="G7" s="15" t="s">
        <v>128</v>
      </c>
      <c r="H7" s="18" t="s">
        <v>129</v>
      </c>
    </row>
  </sheetData>
  <mergeCells count="1">
    <mergeCell ref="G2:H2"/>
  </mergeCells>
  <dataValidations count="1">
    <dataValidation type="list" allowBlank="1" showInputMessage="1" showErrorMessage="1" sqref="D3 D4:D33" xr:uid="{D18DE96F-9C70-4686-8C04-E16CAC616D76}">
      <formula1>$G$3:$G$7</formula1>
    </dataValidation>
  </dataValidations>
  <pageMargins left="0.7" right="0.7" top="0.75" bottom="0.75" header="0.3" footer="0.3"/>
  <pageSetup orientation="portrait" horizontalDpi="300" verticalDpi="3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W19"/>
  <sheetViews>
    <sheetView workbookViewId="0">
      <selection activeCell="O11" sqref="O11"/>
    </sheetView>
  </sheetViews>
  <sheetFormatPr defaultRowHeight="14.5"/>
  <cols>
    <col min="1" max="1" width="7.7265625" customWidth="1"/>
    <col min="2" max="2" width="11" bestFit="1" customWidth="1"/>
    <col min="3" max="3" width="13.7265625" bestFit="1" customWidth="1"/>
    <col min="4" max="4" width="5.54296875" bestFit="1" customWidth="1"/>
    <col min="5" max="5" width="8.453125" bestFit="1" customWidth="1"/>
    <col min="6" max="6" width="19.26953125" customWidth="1"/>
    <col min="7" max="7" width="26.1796875" bestFit="1" customWidth="1"/>
    <col min="8" max="18" width="26.1796875" customWidth="1"/>
    <col min="19" max="19" width="25" bestFit="1" customWidth="1"/>
    <col min="22" max="22" width="62" customWidth="1"/>
    <col min="23" max="23" width="76" customWidth="1"/>
  </cols>
  <sheetData>
    <row r="1" spans="1:23" s="19" customFormat="1" ht="29">
      <c r="C1" s="20" t="s">
        <v>130</v>
      </c>
      <c r="D1" s="20" t="s">
        <v>131</v>
      </c>
      <c r="E1" s="20" t="s">
        <v>132</v>
      </c>
      <c r="F1" s="21" t="s">
        <v>133</v>
      </c>
      <c r="G1" s="21" t="s">
        <v>29</v>
      </c>
      <c r="H1" s="21" t="s">
        <v>134</v>
      </c>
      <c r="I1" s="21" t="s">
        <v>135</v>
      </c>
      <c r="J1" s="21" t="s">
        <v>136</v>
      </c>
      <c r="K1" s="21" t="s">
        <v>137</v>
      </c>
      <c r="L1" s="21" t="s">
        <v>138</v>
      </c>
      <c r="M1" s="21" t="s">
        <v>139</v>
      </c>
      <c r="N1" s="21" t="s">
        <v>140</v>
      </c>
      <c r="O1" s="21" t="s">
        <v>12</v>
      </c>
      <c r="P1" s="21" t="s">
        <v>141</v>
      </c>
      <c r="Q1" s="21" t="s">
        <v>142</v>
      </c>
      <c r="R1" s="21" t="s">
        <v>143</v>
      </c>
      <c r="S1" s="20" t="s">
        <v>144</v>
      </c>
    </row>
    <row r="2" spans="1:23" ht="15.5">
      <c r="A2" t="s">
        <v>145</v>
      </c>
      <c r="B2" t="s">
        <v>146</v>
      </c>
      <c r="C2" t="s">
        <v>147</v>
      </c>
      <c r="D2">
        <v>10</v>
      </c>
      <c r="E2" t="s">
        <v>148</v>
      </c>
      <c r="F2" t="s">
        <v>149</v>
      </c>
      <c r="G2" t="s">
        <v>150</v>
      </c>
      <c r="H2" t="s">
        <v>151</v>
      </c>
      <c r="I2" s="23" t="s">
        <v>152</v>
      </c>
      <c r="J2" s="23" t="s">
        <v>153</v>
      </c>
      <c r="K2" s="23" t="s">
        <v>154</v>
      </c>
      <c r="L2" s="23" t="s">
        <v>155</v>
      </c>
      <c r="M2" s="23" t="s">
        <v>156</v>
      </c>
      <c r="N2" s="23" t="s">
        <v>157</v>
      </c>
      <c r="O2" s="23" t="s">
        <v>158</v>
      </c>
      <c r="P2" s="27">
        <v>0.3</v>
      </c>
      <c r="Q2" s="23" t="s">
        <v>159</v>
      </c>
      <c r="R2" s="23" t="s">
        <v>160</v>
      </c>
      <c r="S2" s="7" t="s">
        <v>161</v>
      </c>
      <c r="T2">
        <v>1</v>
      </c>
      <c r="V2" t="s">
        <v>162</v>
      </c>
    </row>
    <row r="3" spans="1:23" ht="31">
      <c r="A3" t="s">
        <v>163</v>
      </c>
      <c r="B3" t="s">
        <v>164</v>
      </c>
      <c r="C3" t="s">
        <v>165</v>
      </c>
      <c r="D3">
        <f>D2+1</f>
        <v>11</v>
      </c>
      <c r="E3" t="s">
        <v>166</v>
      </c>
      <c r="F3" t="s">
        <v>167</v>
      </c>
      <c r="G3" t="s">
        <v>168</v>
      </c>
      <c r="H3" t="s">
        <v>169</v>
      </c>
      <c r="I3" s="23" t="s">
        <v>170</v>
      </c>
      <c r="J3" s="23" t="s">
        <v>171</v>
      </c>
      <c r="K3" s="23" t="s">
        <v>172</v>
      </c>
      <c r="L3" s="23" t="s">
        <v>173</v>
      </c>
      <c r="M3" s="23" t="s">
        <v>174</v>
      </c>
      <c r="N3" s="23" t="s">
        <v>175</v>
      </c>
      <c r="O3" s="23" t="s">
        <v>176</v>
      </c>
      <c r="P3" s="27">
        <v>0.26</v>
      </c>
      <c r="Q3" s="23" t="s">
        <v>177</v>
      </c>
      <c r="R3" s="23">
        <v>2020</v>
      </c>
      <c r="S3" s="7" t="s">
        <v>178</v>
      </c>
      <c r="T3" s="7">
        <v>2</v>
      </c>
      <c r="V3" s="2" t="s">
        <v>179</v>
      </c>
    </row>
    <row r="4" spans="1:23" ht="31">
      <c r="A4" t="s">
        <v>180</v>
      </c>
      <c r="D4">
        <f t="shared" ref="D4:D12" si="0">D3+1</f>
        <v>12</v>
      </c>
      <c r="F4" t="s">
        <v>181</v>
      </c>
      <c r="G4" t="s">
        <v>182</v>
      </c>
      <c r="H4" t="s">
        <v>183</v>
      </c>
      <c r="I4" s="23" t="s">
        <v>184</v>
      </c>
      <c r="J4" s="23" t="s">
        <v>185</v>
      </c>
      <c r="K4" s="23" t="s">
        <v>186</v>
      </c>
      <c r="L4" s="23"/>
      <c r="M4" s="23"/>
      <c r="N4" s="23" t="s">
        <v>187</v>
      </c>
      <c r="O4" s="23" t="s">
        <v>188</v>
      </c>
      <c r="P4" s="27">
        <v>0.22</v>
      </c>
      <c r="Q4" s="23" t="s">
        <v>181</v>
      </c>
      <c r="R4" s="23">
        <v>2021</v>
      </c>
      <c r="S4" s="8" t="s">
        <v>189</v>
      </c>
      <c r="T4" s="7"/>
      <c r="V4" s="2" t="s">
        <v>190</v>
      </c>
    </row>
    <row r="5" spans="1:23" ht="15.5">
      <c r="D5">
        <f t="shared" si="0"/>
        <v>13</v>
      </c>
      <c r="G5" t="s">
        <v>191</v>
      </c>
      <c r="H5" s="23" t="s">
        <v>192</v>
      </c>
      <c r="I5" s="23" t="s">
        <v>193</v>
      </c>
      <c r="J5" s="23" t="s">
        <v>194</v>
      </c>
      <c r="K5" s="23" t="s">
        <v>195</v>
      </c>
      <c r="L5" s="23"/>
      <c r="M5" s="23"/>
      <c r="N5" s="23"/>
      <c r="O5" s="23" t="s">
        <v>196</v>
      </c>
      <c r="P5" s="27">
        <v>0.1</v>
      </c>
      <c r="Q5" s="23"/>
      <c r="R5" s="23">
        <v>2022</v>
      </c>
      <c r="S5" s="7" t="s">
        <v>197</v>
      </c>
      <c r="T5" s="7"/>
    </row>
    <row r="6" spans="1:23" ht="15.5">
      <c r="D6">
        <f t="shared" si="0"/>
        <v>14</v>
      </c>
      <c r="G6" t="s">
        <v>198</v>
      </c>
      <c r="H6" s="23" t="s">
        <v>199</v>
      </c>
      <c r="I6" s="23" t="s">
        <v>200</v>
      </c>
      <c r="J6" s="23" t="s">
        <v>201</v>
      </c>
      <c r="K6" s="23" t="s">
        <v>202</v>
      </c>
      <c r="L6" s="23"/>
      <c r="M6" s="23"/>
      <c r="N6" s="23"/>
      <c r="O6" s="23" t="s">
        <v>203</v>
      </c>
      <c r="P6" s="23" t="s">
        <v>181</v>
      </c>
      <c r="Q6" s="23"/>
      <c r="R6" s="23">
        <v>2023</v>
      </c>
      <c r="S6" t="s">
        <v>181</v>
      </c>
    </row>
    <row r="7" spans="1:23" ht="15.5">
      <c r="D7">
        <f t="shared" si="0"/>
        <v>15</v>
      </c>
      <c r="H7" s="23" t="s">
        <v>204</v>
      </c>
      <c r="I7" s="23" t="s">
        <v>205</v>
      </c>
      <c r="J7" s="23" t="s">
        <v>206</v>
      </c>
      <c r="K7" s="23" t="s">
        <v>181</v>
      </c>
      <c r="L7" s="23"/>
      <c r="M7" s="23"/>
      <c r="N7" s="23"/>
      <c r="O7" s="23" t="s">
        <v>181</v>
      </c>
      <c r="P7" s="23"/>
      <c r="Q7" s="23"/>
      <c r="R7" s="23">
        <v>2024</v>
      </c>
      <c r="V7" t="s">
        <v>146</v>
      </c>
      <c r="W7" t="s">
        <v>164</v>
      </c>
    </row>
    <row r="8" spans="1:23" ht="29">
      <c r="D8">
        <f t="shared" si="0"/>
        <v>16</v>
      </c>
      <c r="H8" s="23" t="s">
        <v>207</v>
      </c>
      <c r="I8" s="23" t="s">
        <v>208</v>
      </c>
      <c r="J8" s="23" t="s">
        <v>209</v>
      </c>
      <c r="K8" s="23"/>
      <c r="L8" s="23"/>
      <c r="M8" s="23"/>
      <c r="N8" s="23"/>
      <c r="O8" s="23"/>
      <c r="P8" s="23"/>
      <c r="Q8" s="23"/>
      <c r="R8" s="23"/>
      <c r="V8" s="6" t="s">
        <v>210</v>
      </c>
      <c r="W8" s="6" t="s">
        <v>211</v>
      </c>
    </row>
    <row r="9" spans="1:23" ht="43.5">
      <c r="D9">
        <f t="shared" si="0"/>
        <v>17</v>
      </c>
      <c r="H9" s="23" t="s">
        <v>212</v>
      </c>
      <c r="I9" s="23" t="s">
        <v>213</v>
      </c>
      <c r="J9" s="23" t="s">
        <v>214</v>
      </c>
      <c r="K9" s="23"/>
      <c r="L9" s="23"/>
      <c r="M9" s="23"/>
      <c r="N9" s="23"/>
      <c r="O9" s="23"/>
      <c r="P9" s="23"/>
      <c r="Q9" s="23"/>
      <c r="R9" s="23"/>
      <c r="V9" s="6" t="s">
        <v>215</v>
      </c>
      <c r="W9" s="6" t="s">
        <v>216</v>
      </c>
    </row>
    <row r="10" spans="1:23" ht="43.5">
      <c r="D10">
        <f t="shared" si="0"/>
        <v>18</v>
      </c>
      <c r="H10" s="23" t="s">
        <v>217</v>
      </c>
      <c r="I10" s="23" t="s">
        <v>181</v>
      </c>
      <c r="J10" s="23" t="s">
        <v>218</v>
      </c>
      <c r="K10" s="23"/>
      <c r="L10" s="23"/>
      <c r="M10" s="23"/>
      <c r="N10" s="23"/>
      <c r="O10" s="23"/>
      <c r="P10" s="23"/>
      <c r="Q10" s="23"/>
      <c r="R10" s="23"/>
      <c r="V10" s="6" t="s">
        <v>219</v>
      </c>
      <c r="W10" s="6" t="s">
        <v>220</v>
      </c>
    </row>
    <row r="11" spans="1:23" ht="58">
      <c r="D11">
        <f>D10+1</f>
        <v>19</v>
      </c>
      <c r="H11" s="23" t="s">
        <v>221</v>
      </c>
      <c r="I11" s="23"/>
      <c r="J11" s="23" t="s">
        <v>222</v>
      </c>
      <c r="K11" s="23"/>
      <c r="L11" s="23"/>
      <c r="M11" s="23"/>
      <c r="N11" s="23"/>
      <c r="O11" s="23"/>
      <c r="P11" s="23"/>
      <c r="Q11" s="23"/>
      <c r="R11" s="23"/>
      <c r="V11" s="3" t="s">
        <v>223</v>
      </c>
      <c r="W11" s="3" t="s">
        <v>224</v>
      </c>
    </row>
    <row r="12" spans="1:23" ht="15.5">
      <c r="D12">
        <f t="shared" si="0"/>
        <v>20</v>
      </c>
      <c r="H12" s="23" t="s">
        <v>225</v>
      </c>
      <c r="I12" s="23"/>
      <c r="J12" s="23" t="s">
        <v>226</v>
      </c>
      <c r="K12" s="23"/>
      <c r="L12" s="23"/>
      <c r="M12" s="23"/>
      <c r="N12" s="23"/>
      <c r="O12" s="23"/>
      <c r="P12" s="23"/>
      <c r="Q12" s="23"/>
      <c r="R12" s="23"/>
    </row>
    <row r="13" spans="1:23" ht="15.5">
      <c r="D13" s="1"/>
      <c r="H13" s="23" t="s">
        <v>227</v>
      </c>
      <c r="I13" s="23"/>
      <c r="J13" s="23" t="s">
        <v>228</v>
      </c>
      <c r="K13" s="23"/>
      <c r="L13" s="23"/>
      <c r="M13" s="23"/>
      <c r="N13" s="23"/>
      <c r="O13" s="23"/>
      <c r="P13" s="23"/>
      <c r="Q13" s="23"/>
      <c r="R13" s="23"/>
    </row>
    <row r="14" spans="1:23" ht="15.5">
      <c r="H14" s="23" t="s">
        <v>229</v>
      </c>
      <c r="I14" s="23"/>
      <c r="J14" s="23" t="s">
        <v>230</v>
      </c>
      <c r="K14" s="23"/>
      <c r="L14" s="23"/>
      <c r="M14" s="23"/>
      <c r="N14" s="23"/>
      <c r="O14" s="23"/>
      <c r="P14" s="23"/>
      <c r="Q14" s="23"/>
      <c r="R14" s="23"/>
    </row>
    <row r="15" spans="1:23" ht="15.5">
      <c r="H15" s="23" t="s">
        <v>226</v>
      </c>
      <c r="I15" s="23"/>
      <c r="J15" s="23" t="s">
        <v>181</v>
      </c>
      <c r="K15" s="23"/>
      <c r="L15" s="23"/>
      <c r="M15" s="23"/>
      <c r="N15" s="23"/>
      <c r="O15" s="23"/>
      <c r="P15" s="23"/>
      <c r="Q15" s="23"/>
      <c r="R15" s="23"/>
    </row>
    <row r="16" spans="1:23" ht="15.5">
      <c r="H16" s="23" t="s">
        <v>231</v>
      </c>
      <c r="I16" s="23"/>
      <c r="J16" s="23"/>
      <c r="K16" s="23"/>
      <c r="L16" s="23"/>
      <c r="M16" s="23"/>
      <c r="N16" s="23"/>
      <c r="O16" s="23"/>
      <c r="P16" s="23"/>
      <c r="Q16" s="23"/>
      <c r="R16" s="23"/>
    </row>
    <row r="17" spans="6:18" ht="15.5">
      <c r="F17" t="s">
        <v>232</v>
      </c>
      <c r="H17" s="23" t="s">
        <v>233</v>
      </c>
      <c r="I17" s="23"/>
      <c r="J17" s="23"/>
      <c r="K17" s="23"/>
      <c r="L17" s="23"/>
      <c r="M17" s="23"/>
      <c r="N17" s="23"/>
      <c r="O17" s="23"/>
      <c r="P17" s="23"/>
      <c r="Q17" s="23"/>
      <c r="R17" s="23"/>
    </row>
    <row r="18" spans="6:18" ht="15.5">
      <c r="F18" t="s">
        <v>234</v>
      </c>
      <c r="H18" s="23" t="s">
        <v>235</v>
      </c>
      <c r="I18" s="23"/>
      <c r="J18" s="23"/>
      <c r="K18" s="23"/>
      <c r="L18" s="23"/>
      <c r="M18" s="23"/>
      <c r="N18" s="23"/>
      <c r="O18" s="23"/>
      <c r="P18" s="23"/>
      <c r="Q18" s="23"/>
      <c r="R18" s="23"/>
    </row>
    <row r="19" spans="6:18" ht="15.5">
      <c r="F19" t="s">
        <v>236</v>
      </c>
      <c r="H19" s="23" t="s">
        <v>181</v>
      </c>
    </row>
  </sheetData>
  <phoneticPr fontId="8" type="noConversion"/>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9045B25B1A9C24085C3F0F69FB7DE2C" ma:contentTypeVersion="5" ma:contentTypeDescription="Create a new document." ma:contentTypeScope="" ma:versionID="d8f22e08ddf097aefaa1bedb8afcc6a5">
  <xsd:schema xmlns:xsd="http://www.w3.org/2001/XMLSchema" xmlns:xs="http://www.w3.org/2001/XMLSchema" xmlns:p="http://schemas.microsoft.com/office/2006/metadata/properties" xmlns:ns1="http://schemas.microsoft.com/sharepoint/v3" xmlns:ns2="66aca693-bb98-463b-ad00-c43ed181dbd9" xmlns:ns3="edcb0d8a-1a61-4e0f-82ac-010d7d997f07" targetNamespace="http://schemas.microsoft.com/office/2006/metadata/properties" ma:root="true" ma:fieldsID="4cfd8ec5fb7281549d46a79f56424548" ns1:_="" ns2:_="" ns3:_="">
    <xsd:import namespace="http://schemas.microsoft.com/sharepoint/v3"/>
    <xsd:import namespace="66aca693-bb98-463b-ad00-c43ed181dbd9"/>
    <xsd:import namespace="edcb0d8a-1a61-4e0f-82ac-010d7d997f07"/>
    <xsd:element name="properties">
      <xsd:complexType>
        <xsd:sequence>
          <xsd:element name="documentManagement">
            <xsd:complexType>
              <xsd:all>
                <xsd:element ref="ns1:PublishingStartDate" minOccurs="0"/>
                <xsd:element ref="ns1:PublishingExpirationDate" minOccurs="0"/>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6aca693-bb98-463b-ad00-c43ed181dbd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dcb0d8a-1a61-4e0f-82ac-010d7d997f07" elementFormDefault="qualified">
    <xsd:import namespace="http://schemas.microsoft.com/office/2006/documentManagement/types"/>
    <xsd:import namespace="http://schemas.microsoft.com/office/infopath/2007/PartnerControls"/>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663F2D74-4275-4F20-AC2D-5517069343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6aca693-bb98-463b-ad00-c43ed181dbd9"/>
    <ds:schemaRef ds:uri="edcb0d8a-1a61-4e0f-82ac-010d7d997f0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F4F25D1-FE0D-4F4B-9C6C-BBC57D1B4192}">
  <ds:schemaRefs>
    <ds:schemaRef ds:uri="http://schemas.microsoft.com/sharepoint/v3/contenttype/forms"/>
  </ds:schemaRefs>
</ds:datastoreItem>
</file>

<file path=customXml/itemProps3.xml><?xml version="1.0" encoding="utf-8"?>
<ds:datastoreItem xmlns:ds="http://schemas.openxmlformats.org/officeDocument/2006/customXml" ds:itemID="{F7009B98-D205-4C73-8EF6-AEFD8CD5CC6F}">
  <ds:schemaRefs>
    <ds:schemaRef ds:uri="http://schemas.microsoft.com/office/2006/documentManagement/types"/>
    <ds:schemaRef ds:uri="66aca693-bb98-463b-ad00-c43ed181dbd9"/>
    <ds:schemaRef ds:uri="http://purl.org/dc/elements/1.1/"/>
    <ds:schemaRef ds:uri="http://schemas.microsoft.com/office/2006/metadata/properties"/>
    <ds:schemaRef ds:uri="http://schemas.microsoft.com/sharepoint/v3"/>
    <ds:schemaRef ds:uri="edcb0d8a-1a61-4e0f-82ac-010d7d997f07"/>
    <ds:schemaRef ds:uri="http://purl.org/dc/terms/"/>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Solar</vt:lpstr>
      <vt:lpstr>Special Exceptions</vt:lpstr>
      <vt:lpstr>Drop Down Lists</vt:lpstr>
    </vt:vector>
  </TitlesOfParts>
  <Manager/>
  <Company>Entergy Corporation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Broussard, Rene</dc:creator>
  <cp:keywords/>
  <dc:description/>
  <cp:lastModifiedBy>Meyer, Brandon</cp:lastModifiedBy>
  <cp:revision/>
  <dcterms:created xsi:type="dcterms:W3CDTF">2014-02-18T21:48:02Z</dcterms:created>
  <dcterms:modified xsi:type="dcterms:W3CDTF">2022-11-17T06:26:28Z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0x010100D9045B25B1A9C24085C3F0F69FB7DE2C</vt:lpwstr>
  </property>
  <property fmtid="{D5CDD505-2E9C-101B-9397-08002B2CF9AE}" pid="3" name="MSIP_Label_4391f082-e357-48ae-be1c-7e151bab59c6_Enabled">
    <vt:lpwstr>true</vt:lpwstr>
  </property>
  <property fmtid="{D5CDD505-2E9C-101B-9397-08002B2CF9AE}" pid="4" name="MSIP_Label_4391f082-e357-48ae-be1c-7e151bab59c6_SetDate">
    <vt:lpwstr>2021-02-23T19:09:11Z</vt:lpwstr>
  </property>
  <property fmtid="{D5CDD505-2E9C-101B-9397-08002B2CF9AE}" pid="5" name="MSIP_Label_4391f082-e357-48ae-be1c-7e151bab59c6_Method">
    <vt:lpwstr>Standard</vt:lpwstr>
  </property>
  <property fmtid="{D5CDD505-2E9C-101B-9397-08002B2CF9AE}" pid="6" name="MSIP_Label_4391f082-e357-48ae-be1c-7e151bab59c6_Name">
    <vt:lpwstr>4391f082-e357-48ae-be1c-7e151bab59c6</vt:lpwstr>
  </property>
  <property fmtid="{D5CDD505-2E9C-101B-9397-08002B2CF9AE}" pid="7" name="MSIP_Label_4391f082-e357-48ae-be1c-7e151bab59c6_SiteId">
    <vt:lpwstr>e0c13469-6a2d-4ac3-835b-8ec9ed03c9a7</vt:lpwstr>
  </property>
  <property fmtid="{D5CDD505-2E9C-101B-9397-08002B2CF9AE}" pid="8" name="MSIP_Label_4391f082-e357-48ae-be1c-7e151bab59c6_ActionId">
    <vt:lpwstr>0188a014-41e9-4777-9555-8c18fc1861ca</vt:lpwstr>
  </property>
  <property fmtid="{D5CDD505-2E9C-101B-9397-08002B2CF9AE}" pid="9" name="MSIP_Label_4391f082-e357-48ae-be1c-7e151bab59c6_ContentBits">
    <vt:lpwstr>0</vt:lpwstr>
  </property>
</Properties>
</file>